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195" tabRatio="613"/>
  </bookViews>
  <sheets>
    <sheet name="MAI" sheetId="19" r:id="rId1"/>
  </sheets>
  <definedNames>
    <definedName name="_xlnm._FilterDatabase" localSheetId="0" hidden="1">MAI!$G$1:$G$171</definedName>
    <definedName name="Processo__DO_AI_REQUERENTE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7" i="19" l="1"/>
  <c r="J77" i="19" l="1"/>
  <c r="J112" i="19"/>
  <c r="J111" i="19"/>
  <c r="J193" i="19"/>
  <c r="J110" i="19" l="1"/>
  <c r="J192" i="19"/>
  <c r="J109" i="19" l="1"/>
  <c r="J51" i="19"/>
  <c r="J108" i="19" l="1"/>
  <c r="J75" i="19" l="1"/>
  <c r="J74" i="19"/>
  <c r="J73" i="19"/>
  <c r="J72" i="19"/>
  <c r="J71" i="19"/>
  <c r="J69" i="19"/>
  <c r="J107" i="19" l="1"/>
  <c r="J168" i="19"/>
  <c r="J167" i="19" l="1"/>
  <c r="J166" i="19"/>
  <c r="J186" i="19" l="1"/>
  <c r="J187" i="19"/>
  <c r="J188" i="19"/>
  <c r="J189" i="19"/>
  <c r="J190" i="19"/>
  <c r="J191" i="19"/>
  <c r="J103" i="19"/>
  <c r="J102" i="19"/>
  <c r="J50" i="19"/>
  <c r="J49" i="19"/>
  <c r="J68" i="19" l="1"/>
  <c r="J67" i="19"/>
  <c r="J66" i="19"/>
  <c r="J65" i="19"/>
  <c r="J165" i="19"/>
  <c r="J164" i="19"/>
  <c r="J163" i="19"/>
  <c r="J142" i="19"/>
  <c r="J162" i="19" l="1"/>
  <c r="J161" i="19"/>
  <c r="J64" i="19"/>
  <c r="J160" i="19" l="1"/>
  <c r="J156" i="19"/>
  <c r="J157" i="19"/>
  <c r="J159" i="19"/>
  <c r="J155" i="19"/>
  <c r="J101" i="19" l="1"/>
  <c r="J100" i="19"/>
  <c r="J99" i="19"/>
  <c r="J48" i="19" l="1"/>
  <c r="J47" i="19"/>
  <c r="J46" i="19"/>
  <c r="J45" i="19"/>
  <c r="J141" i="19" l="1"/>
  <c r="J140" i="19"/>
  <c r="J139" i="19"/>
  <c r="J138" i="19"/>
  <c r="J136" i="19"/>
  <c r="J135" i="19"/>
  <c r="J63" i="19" l="1"/>
  <c r="J62" i="19"/>
  <c r="J61" i="19"/>
  <c r="J134" i="19"/>
  <c r="J133" i="19"/>
  <c r="J132" i="19"/>
  <c r="J44" i="19" l="1"/>
  <c r="J131" i="19" l="1"/>
  <c r="J43" i="19"/>
  <c r="J42" i="19"/>
  <c r="J41" i="19" l="1"/>
  <c r="J40" i="19"/>
  <c r="J39" i="19"/>
  <c r="J38" i="19"/>
  <c r="J37" i="19"/>
  <c r="J130" i="19" l="1"/>
  <c r="J129" i="19"/>
  <c r="J173" i="19" l="1"/>
  <c r="J174" i="19"/>
  <c r="J175" i="19"/>
  <c r="J176" i="19"/>
  <c r="J177" i="19"/>
  <c r="J178" i="19"/>
  <c r="J179" i="19"/>
  <c r="J180" i="19"/>
  <c r="J181" i="19"/>
  <c r="J182" i="19"/>
  <c r="J183" i="19"/>
  <c r="J184" i="19"/>
  <c r="J185" i="19"/>
  <c r="J36" i="19" l="1"/>
  <c r="J154" i="19" l="1"/>
  <c r="J35" i="19"/>
  <c r="J152" i="19"/>
  <c r="J34" i="19"/>
  <c r="J56" i="19"/>
  <c r="J57" i="19"/>
  <c r="J58" i="19"/>
  <c r="J59" i="19"/>
  <c r="J60" i="19"/>
  <c r="J70" i="19"/>
  <c r="J55" i="19"/>
  <c r="J78" i="19" l="1"/>
  <c r="J128" i="19"/>
  <c r="J127" i="19"/>
  <c r="J126" i="19"/>
  <c r="J33" i="19" l="1"/>
  <c r="J32" i="19"/>
  <c r="J31" i="19"/>
  <c r="J30" i="19"/>
  <c r="J29" i="19"/>
  <c r="J28" i="19"/>
  <c r="J27" i="19"/>
  <c r="J172" i="19" l="1"/>
  <c r="J194" i="19" s="1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104" i="19"/>
  <c r="J105" i="19"/>
  <c r="J106" i="19"/>
  <c r="J81" i="19"/>
  <c r="J113" i="19" l="1"/>
  <c r="J26" i="19" l="1"/>
  <c r="J25" i="19"/>
  <c r="J24" i="19"/>
  <c r="J125" i="19" l="1"/>
  <c r="J124" i="19"/>
  <c r="J23" i="19"/>
  <c r="J22" i="19"/>
  <c r="J21" i="19"/>
  <c r="J20" i="19" l="1"/>
  <c r="J19" i="19"/>
  <c r="J150" i="19" l="1"/>
  <c r="J149" i="19"/>
  <c r="J169" i="19" s="1"/>
  <c r="J18" i="19" l="1"/>
  <c r="J117" i="19" l="1"/>
  <c r="J118" i="19"/>
  <c r="J119" i="19"/>
  <c r="J120" i="19"/>
  <c r="J121" i="19"/>
  <c r="J122" i="19"/>
  <c r="J123" i="19"/>
  <c r="J116" i="19"/>
  <c r="J143" i="19" s="1"/>
  <c r="J17" i="19" l="1"/>
  <c r="J11" i="19"/>
  <c r="J12" i="19"/>
  <c r="J13" i="19"/>
  <c r="J14" i="19"/>
  <c r="J15" i="19"/>
  <c r="J16" i="19"/>
  <c r="J4" i="19" l="1"/>
  <c r="J5" i="19"/>
  <c r="J6" i="19"/>
  <c r="J7" i="19"/>
  <c r="J8" i="19"/>
  <c r="J9" i="19"/>
  <c r="J10" i="19"/>
  <c r="J3" i="19"/>
  <c r="J52" i="19" s="1"/>
</calcChain>
</file>

<file path=xl/sharedStrings.xml><?xml version="1.0" encoding="utf-8"?>
<sst xmlns="http://schemas.openxmlformats.org/spreadsheetml/2006/main" count="3326" uniqueCount="1596">
  <si>
    <t>Qtd.</t>
  </si>
  <si>
    <t>PROCESSO/SUD DO AI</t>
  </si>
  <si>
    <t>NATUREZA DA INFRAÇÃO</t>
  </si>
  <si>
    <t>DATA PROCEDIMENTO</t>
  </si>
  <si>
    <t>Nº AI</t>
  </si>
  <si>
    <t>Nº TERMO DE APREENSÃO</t>
  </si>
  <si>
    <t>MATERIAL APREENDIDO</t>
  </si>
  <si>
    <t>Nº TERMO DE DEPÓSITO</t>
  </si>
  <si>
    <t>MATERIAL DEPOSITADO</t>
  </si>
  <si>
    <t>Nº TERMO DE SUSPENSÃO</t>
  </si>
  <si>
    <t>ATIVIDADE SUSPENSA</t>
  </si>
  <si>
    <t>Nº TERMO DE EMBARGO</t>
  </si>
  <si>
    <t>ATIVIDADE EMBARGADA</t>
  </si>
  <si>
    <t>AUTUADO</t>
  </si>
  <si>
    <t>CPF/CNPJ</t>
  </si>
  <si>
    <t>Valor (R$)</t>
  </si>
  <si>
    <t>Equipe</t>
  </si>
  <si>
    <t>Cidade</t>
  </si>
  <si>
    <t>Relatório</t>
  </si>
  <si>
    <t>ENVIADO PARA</t>
  </si>
  <si>
    <t>DATA DE ENVIO</t>
  </si>
  <si>
    <t>SUD DO ENVIO</t>
  </si>
  <si>
    <t>OPERADOR</t>
  </si>
  <si>
    <t>LATITUDE (S)</t>
  </si>
  <si>
    <t>LONGITUDE (W)</t>
  </si>
  <si>
    <t>LOGRADOURO</t>
  </si>
  <si>
    <t>DATA DE ABERTURA DO PROCESSO</t>
  </si>
  <si>
    <t>N° TERMO DE SOLTURA</t>
  </si>
  <si>
    <t>NÚCLEO DE JOÃO PESSOA</t>
  </si>
  <si>
    <t>NÚCLEO DE CAMPINA GRANDE</t>
  </si>
  <si>
    <t>NÚCLEO DE PATOS</t>
  </si>
  <si>
    <t>LOCAL/MATERIAL DE SOLTURA</t>
  </si>
  <si>
    <t>BPAMB - 1ª CIA</t>
  </si>
  <si>
    <t>2ª CIA CAMPINA GRANDE</t>
  </si>
  <si>
    <t>3ª CIA PATOS</t>
  </si>
  <si>
    <t>JOÃO PESSOA</t>
  </si>
  <si>
    <t>7°</t>
  </si>
  <si>
    <t>11'</t>
  </si>
  <si>
    <t>14"</t>
  </si>
  <si>
    <t>34°</t>
  </si>
  <si>
    <t>48'</t>
  </si>
  <si>
    <t>51"</t>
  </si>
  <si>
    <t>PROJUR</t>
  </si>
  <si>
    <t>TATIANA</t>
  </si>
  <si>
    <t>SANTA HELENA</t>
  </si>
  <si>
    <t>06°</t>
  </si>
  <si>
    <t>50'</t>
  </si>
  <si>
    <t>35°</t>
  </si>
  <si>
    <t>29'</t>
  </si>
  <si>
    <t>CUITEGI</t>
  </si>
  <si>
    <t>53'</t>
  </si>
  <si>
    <t>30'</t>
  </si>
  <si>
    <t>07°</t>
  </si>
  <si>
    <t>17'</t>
  </si>
  <si>
    <t>54'</t>
  </si>
  <si>
    <t>51'</t>
  </si>
  <si>
    <t>6°</t>
  </si>
  <si>
    <t>14'</t>
  </si>
  <si>
    <t>16'</t>
  </si>
  <si>
    <t>19'</t>
  </si>
  <si>
    <t>56'</t>
  </si>
  <si>
    <t>DESCUMPRIR EMBARGO</t>
  </si>
  <si>
    <t>DEIXAR DE ATENDER CONDICIONANTE</t>
  </si>
  <si>
    <t>58'</t>
  </si>
  <si>
    <t>41'</t>
  </si>
  <si>
    <t>MAUS TRATOS A ANIMAIS</t>
  </si>
  <si>
    <t>3'</t>
  </si>
  <si>
    <t>47'</t>
  </si>
  <si>
    <t>CAMPINA GRANDE</t>
  </si>
  <si>
    <t>4"</t>
  </si>
  <si>
    <t>52'</t>
  </si>
  <si>
    <t>28"</t>
  </si>
  <si>
    <t>DIFAU</t>
  </si>
  <si>
    <t>1"</t>
  </si>
  <si>
    <t>39"</t>
  </si>
  <si>
    <t>POLUIÇÃO SONORA</t>
  </si>
  <si>
    <t>40"</t>
  </si>
  <si>
    <t>55'</t>
  </si>
  <si>
    <t>31"</t>
  </si>
  <si>
    <t>44'</t>
  </si>
  <si>
    <t>36°</t>
  </si>
  <si>
    <t>4'</t>
  </si>
  <si>
    <t>PITIMBU</t>
  </si>
  <si>
    <t>32'</t>
  </si>
  <si>
    <t>36"</t>
  </si>
  <si>
    <t>49'</t>
  </si>
  <si>
    <t>43"</t>
  </si>
  <si>
    <t>37"</t>
  </si>
  <si>
    <t>42"</t>
  </si>
  <si>
    <t>38"</t>
  </si>
  <si>
    <t>06'</t>
  </si>
  <si>
    <t>48"</t>
  </si>
  <si>
    <t>59"</t>
  </si>
  <si>
    <t>10'</t>
  </si>
  <si>
    <t>21'</t>
  </si>
  <si>
    <t>26'</t>
  </si>
  <si>
    <t>13'</t>
  </si>
  <si>
    <t>ANIMAIS EM CATIVEIRO</t>
  </si>
  <si>
    <t>QUEIMADAS</t>
  </si>
  <si>
    <t>LAION E HANDSON</t>
  </si>
  <si>
    <t>31'</t>
  </si>
  <si>
    <t>59'</t>
  </si>
  <si>
    <t>CUBATI</t>
  </si>
  <si>
    <t>20'</t>
  </si>
  <si>
    <t>34'</t>
  </si>
  <si>
    <t>23"</t>
  </si>
  <si>
    <t>37'</t>
  </si>
  <si>
    <t>15"</t>
  </si>
  <si>
    <t>28'</t>
  </si>
  <si>
    <t>VALDENILSON E JOEL</t>
  </si>
  <si>
    <t>DUAS ESTRADAS</t>
  </si>
  <si>
    <t>25"</t>
  </si>
  <si>
    <t>24'</t>
  </si>
  <si>
    <t>50"</t>
  </si>
  <si>
    <t>16"</t>
  </si>
  <si>
    <t>9"</t>
  </si>
  <si>
    <t>25'</t>
  </si>
  <si>
    <t>38°</t>
  </si>
  <si>
    <t>15'</t>
  </si>
  <si>
    <t>SOUSA</t>
  </si>
  <si>
    <t>07'</t>
  </si>
  <si>
    <t>27'</t>
  </si>
  <si>
    <t>CABEDELO</t>
  </si>
  <si>
    <t>052/2024</t>
  </si>
  <si>
    <t>9'</t>
  </si>
  <si>
    <t>49"</t>
  </si>
  <si>
    <t>6"</t>
  </si>
  <si>
    <t>064/2024</t>
  </si>
  <si>
    <t>8'</t>
  </si>
  <si>
    <t>LAGOA SECA</t>
  </si>
  <si>
    <t>08'</t>
  </si>
  <si>
    <t>03"</t>
  </si>
  <si>
    <t>27"</t>
  </si>
  <si>
    <t>22'</t>
  </si>
  <si>
    <t>40'</t>
  </si>
  <si>
    <t>BOQUEIRÃO</t>
  </si>
  <si>
    <t>56"</t>
  </si>
  <si>
    <t>075/2024</t>
  </si>
  <si>
    <t>080/2024</t>
  </si>
  <si>
    <t>087/2024</t>
  </si>
  <si>
    <t>34"</t>
  </si>
  <si>
    <t>5'</t>
  </si>
  <si>
    <t>TAPEROÁ</t>
  </si>
  <si>
    <t>12'</t>
  </si>
  <si>
    <t>37°</t>
  </si>
  <si>
    <t>33'</t>
  </si>
  <si>
    <t>DESTERRO</t>
  </si>
  <si>
    <t>05'</t>
  </si>
  <si>
    <t>ARCANJO E RANNIERE</t>
  </si>
  <si>
    <t>01'</t>
  </si>
  <si>
    <t>095/2024</t>
  </si>
  <si>
    <t>106/2024</t>
  </si>
  <si>
    <t>-</t>
  </si>
  <si>
    <t>MAMANGUAPE</t>
  </si>
  <si>
    <t>36'</t>
  </si>
  <si>
    <t>107/2024</t>
  </si>
  <si>
    <t>35'</t>
  </si>
  <si>
    <t>110/2024</t>
  </si>
  <si>
    <t>11"</t>
  </si>
  <si>
    <t>120/2024</t>
  </si>
  <si>
    <t>7'</t>
  </si>
  <si>
    <t>13"</t>
  </si>
  <si>
    <t>119/2024</t>
  </si>
  <si>
    <t>HEITOR E JOEL</t>
  </si>
  <si>
    <t>21"</t>
  </si>
  <si>
    <t>111/2024</t>
  </si>
  <si>
    <t>26"</t>
  </si>
  <si>
    <t>09'</t>
  </si>
  <si>
    <t>ANDERSON E JOEL</t>
  </si>
  <si>
    <t>142/2024</t>
  </si>
  <si>
    <t>CATOLÉ DO ROCHA</t>
  </si>
  <si>
    <t>PATOS</t>
  </si>
  <si>
    <t>ERALDO E SIMÕES</t>
  </si>
  <si>
    <t>10"</t>
  </si>
  <si>
    <t>SÃO MAMEDE</t>
  </si>
  <si>
    <t>ITAPORANGA</t>
  </si>
  <si>
    <t>18'</t>
  </si>
  <si>
    <t>20"</t>
  </si>
  <si>
    <t>22"</t>
  </si>
  <si>
    <t>35"</t>
  </si>
  <si>
    <t>SOLEDADE</t>
  </si>
  <si>
    <t>ZONA RURAL DE CABACEIRAS</t>
  </si>
  <si>
    <t>CABACEIRAS</t>
  </si>
  <si>
    <t>ESPECIFICAÇÃO DA INFRAÇÃO</t>
  </si>
  <si>
    <t>FALTA DE LICENÇA</t>
  </si>
  <si>
    <t>55"</t>
  </si>
  <si>
    <t>145/2024</t>
  </si>
  <si>
    <t>144/2024</t>
  </si>
  <si>
    <t>04'</t>
  </si>
  <si>
    <t>CAJAZEIRAS</t>
  </si>
  <si>
    <t>SÃO BENTO</t>
  </si>
  <si>
    <t>HOTEL</t>
  </si>
  <si>
    <t>0'</t>
  </si>
  <si>
    <t>46'</t>
  </si>
  <si>
    <t>BAR</t>
  </si>
  <si>
    <t>39'</t>
  </si>
  <si>
    <t>03'</t>
  </si>
  <si>
    <t>ANDERSON E KENNEDY</t>
  </si>
  <si>
    <t>149/2024</t>
  </si>
  <si>
    <t>JOEL E HEITOR</t>
  </si>
  <si>
    <t>159/2024</t>
  </si>
  <si>
    <t>HANDSON E JADYEL</t>
  </si>
  <si>
    <t>RESTAURANTE</t>
  </si>
  <si>
    <t>FARMÁCIA</t>
  </si>
  <si>
    <t>LAVA JATO</t>
  </si>
  <si>
    <t>MATERIAL DE CONSTRUÇÃO</t>
  </si>
  <si>
    <t>CONDOMÍNIO</t>
  </si>
  <si>
    <t>POSTO DE COMBUSTÍVEL</t>
  </si>
  <si>
    <t>17"</t>
  </si>
  <si>
    <t>DEIXAR DE ATENDER EXIGÊNCIAS</t>
  </si>
  <si>
    <t>PILÕES</t>
  </si>
  <si>
    <t>18"</t>
  </si>
  <si>
    <t>165/2024</t>
  </si>
  <si>
    <t>INGÁ</t>
  </si>
  <si>
    <t>170/2024</t>
  </si>
  <si>
    <t>138/2024</t>
  </si>
  <si>
    <t>43'</t>
  </si>
  <si>
    <t>1'</t>
  </si>
  <si>
    <t>063/2024</t>
  </si>
  <si>
    <t>2'</t>
  </si>
  <si>
    <t>04"</t>
  </si>
  <si>
    <t>190/2024</t>
  </si>
  <si>
    <t>89'</t>
  </si>
  <si>
    <t>MOGEIRO</t>
  </si>
  <si>
    <t>203/2024</t>
  </si>
  <si>
    <t>205/2024</t>
  </si>
  <si>
    <t>178/2024</t>
  </si>
  <si>
    <t>COMÉRCIO EM GERAL</t>
  </si>
  <si>
    <t>MAGAZINE LUIZA S/A</t>
  </si>
  <si>
    <t>PEDRAS DE FOGO</t>
  </si>
  <si>
    <t>23'</t>
  </si>
  <si>
    <t>45"</t>
  </si>
  <si>
    <t>07"</t>
  </si>
  <si>
    <t>185/2024</t>
  </si>
  <si>
    <t>TRANSPORTE DE RESÍDUOS</t>
  </si>
  <si>
    <t>47"</t>
  </si>
  <si>
    <t>41"</t>
  </si>
  <si>
    <t>OFICINA</t>
  </si>
  <si>
    <t>ATIVIDADE DE OFICINA</t>
  </si>
  <si>
    <t>RANNIERE E ARCANJO</t>
  </si>
  <si>
    <t>CONCESSIONÁRIA</t>
  </si>
  <si>
    <t>CLÍNICA</t>
  </si>
  <si>
    <t>SEVERINO DOS RAMOS CARLOS BATISTA</t>
  </si>
  <si>
    <t>18.135.177/0001-60</t>
  </si>
  <si>
    <t>MAIARY E LUCICLAUDIO</t>
  </si>
  <si>
    <t>57'</t>
  </si>
  <si>
    <t>MISSIAS E HANDSON</t>
  </si>
  <si>
    <t>LANÇAR RESÍDUOS SÓLIDOS</t>
  </si>
  <si>
    <t>234/2024</t>
  </si>
  <si>
    <t>1 TICO TICO</t>
  </si>
  <si>
    <t>COREMAS</t>
  </si>
  <si>
    <t>46"</t>
  </si>
  <si>
    <t>102/2024</t>
  </si>
  <si>
    <t>12"</t>
  </si>
  <si>
    <t>30"</t>
  </si>
  <si>
    <t>58"</t>
  </si>
  <si>
    <t>101/2024</t>
  </si>
  <si>
    <t>29"</t>
  </si>
  <si>
    <t>100/2024</t>
  </si>
  <si>
    <t>53"</t>
  </si>
  <si>
    <t>44"</t>
  </si>
  <si>
    <t>7"</t>
  </si>
  <si>
    <t>078/2024</t>
  </si>
  <si>
    <t>109/2024</t>
  </si>
  <si>
    <t>071/2024</t>
  </si>
  <si>
    <t>00"</t>
  </si>
  <si>
    <t>239/2024</t>
  </si>
  <si>
    <t>ITABAIANA</t>
  </si>
  <si>
    <t>ARARUNA</t>
  </si>
  <si>
    <t>EXTRAÇÃO DE MINÉRIO</t>
  </si>
  <si>
    <t>BANANEIRAS</t>
  </si>
  <si>
    <t>GUEDES, DAVI E HUDSON</t>
  </si>
  <si>
    <t>LOTEAMENTO</t>
  </si>
  <si>
    <t>068/2024</t>
  </si>
  <si>
    <t>077/2024</t>
  </si>
  <si>
    <t>076/2024</t>
  </si>
  <si>
    <t>069/2024</t>
  </si>
  <si>
    <t>094/2024</t>
  </si>
  <si>
    <t>AREIA</t>
  </si>
  <si>
    <t>09.095.183/0001-40</t>
  </si>
  <si>
    <t>DESMATAR VEGETAÇÃO NATIVA</t>
  </si>
  <si>
    <t>DEIXAR DE APRESENTAR INFORMAÇÕES</t>
  </si>
  <si>
    <t>6'</t>
  </si>
  <si>
    <t>24"</t>
  </si>
  <si>
    <t>FÁBIO E KENNEDY</t>
  </si>
  <si>
    <t>57"</t>
  </si>
  <si>
    <t>PREFEITURA MUNICIPAL DE BELÉM</t>
  </si>
  <si>
    <t>08.928.517/0001-57</t>
  </si>
  <si>
    <t>BELÉM</t>
  </si>
  <si>
    <t>SANTANA DOS GARROTES</t>
  </si>
  <si>
    <t>1 CAMINHÃO</t>
  </si>
  <si>
    <t>JOEL E LISÓSTENIS</t>
  </si>
  <si>
    <t>ESPERANÇA</t>
  </si>
  <si>
    <t>19"</t>
  </si>
  <si>
    <t>073/2024</t>
  </si>
  <si>
    <t>LAION E FABIANO</t>
  </si>
  <si>
    <t>070/2024</t>
  </si>
  <si>
    <t>147/2024</t>
  </si>
  <si>
    <t>139/2024</t>
  </si>
  <si>
    <t>SÃO JOSÉ DE PIRANHAS</t>
  </si>
  <si>
    <t>ÁREA DE LAZER</t>
  </si>
  <si>
    <t>SÃO JOÃO DO RIO DO PEIXE</t>
  </si>
  <si>
    <t>141/2024</t>
  </si>
  <si>
    <t>1 AZULÃO</t>
  </si>
  <si>
    <t>118/2024</t>
  </si>
  <si>
    <t>108/2024</t>
  </si>
  <si>
    <t>CERÂMICA</t>
  </si>
  <si>
    <t>MARI</t>
  </si>
  <si>
    <t>ALHANDRA</t>
  </si>
  <si>
    <t>FÁBIO E FRANCISCO</t>
  </si>
  <si>
    <t>33"</t>
  </si>
  <si>
    <t>132/2024</t>
  </si>
  <si>
    <t>KENNEDY E ANDERSON</t>
  </si>
  <si>
    <t>291/2024</t>
  </si>
  <si>
    <t>54"</t>
  </si>
  <si>
    <t>38'</t>
  </si>
  <si>
    <t>8"</t>
  </si>
  <si>
    <t>088/2024</t>
  </si>
  <si>
    <t>091/2024</t>
  </si>
  <si>
    <t>092/2024</t>
  </si>
  <si>
    <t>0"</t>
  </si>
  <si>
    <t>067/2024</t>
  </si>
  <si>
    <t>072/2024</t>
  </si>
  <si>
    <t>CONCEIÇÃO</t>
  </si>
  <si>
    <t>155/2024</t>
  </si>
  <si>
    <t>FOSS E CONSULTORES LTDA</t>
  </si>
  <si>
    <t>35.297.969/0001-50</t>
  </si>
  <si>
    <t>EDIFICAÇÃO MULTIFAMILIAR</t>
  </si>
  <si>
    <t>UFR-PB</t>
  </si>
  <si>
    <t>VALOR UFR-PB DO MÊS</t>
  </si>
  <si>
    <t>378/2024</t>
  </si>
  <si>
    <t>TAMBAZULIK BAR E HOTEL LTDA</t>
  </si>
  <si>
    <t>37.999.618/0001-17</t>
  </si>
  <si>
    <t>LOTEAMENTO PRAIA BELA - CENTRO</t>
  </si>
  <si>
    <t>400/2024</t>
  </si>
  <si>
    <t>390/2024</t>
  </si>
  <si>
    <t>25.476.998/0001-26</t>
  </si>
  <si>
    <t>JADYEL, FABIANO E GUERRA</t>
  </si>
  <si>
    <t>097/2024</t>
  </si>
  <si>
    <t>098/2024</t>
  </si>
  <si>
    <t>099/2024</t>
  </si>
  <si>
    <t>079/2024</t>
  </si>
  <si>
    <t>187/2024</t>
  </si>
  <si>
    <t>JURU</t>
  </si>
  <si>
    <t>BOA VENTURA</t>
  </si>
  <si>
    <t>158/2024</t>
  </si>
  <si>
    <t>USO DE SOM</t>
  </si>
  <si>
    <t>405/2024</t>
  </si>
  <si>
    <t>407/2024</t>
  </si>
  <si>
    <t>CUITÉ</t>
  </si>
  <si>
    <t>103/2024</t>
  </si>
  <si>
    <t>USO DE SOM E MÚSICA AO VIVO</t>
  </si>
  <si>
    <t>LISÓSTENIS E JOEL</t>
  </si>
  <si>
    <t>GUEDES E DAVI</t>
  </si>
  <si>
    <t>157/2024</t>
  </si>
  <si>
    <t>176/2024</t>
  </si>
  <si>
    <t>SÃO JOSÉ DO BONFIM</t>
  </si>
  <si>
    <t>51,48"</t>
  </si>
  <si>
    <t>CAPIM</t>
  </si>
  <si>
    <t>433/2024</t>
  </si>
  <si>
    <t>1 GALO DE CAMPINA</t>
  </si>
  <si>
    <t>SOBRADO</t>
  </si>
  <si>
    <t>074/2024</t>
  </si>
  <si>
    <t>ALEX XAVIER, J. SILVA E RAMOS</t>
  </si>
  <si>
    <t>R. MANGUEIRA, BORGES E QUEIROZ</t>
  </si>
  <si>
    <t>183/2024</t>
  </si>
  <si>
    <t>186/2024</t>
  </si>
  <si>
    <t>RIACHO DOS CAVALOS</t>
  </si>
  <si>
    <t>36,2"</t>
  </si>
  <si>
    <t>WESLEY E CLÊVYSON</t>
  </si>
  <si>
    <t>451/2024</t>
  </si>
  <si>
    <t>452/2024</t>
  </si>
  <si>
    <t>20,5"</t>
  </si>
  <si>
    <t>56,16"</t>
  </si>
  <si>
    <t>EMPREENDIMENTOS PAGUE MENOS S/A</t>
  </si>
  <si>
    <t>DEIXAR DE ATENDER EXIGÊNCIA</t>
  </si>
  <si>
    <t>LANÇAR RESÍDUOS LÍQUIDOS</t>
  </si>
  <si>
    <t>BONITO DE SANTA FÉ</t>
  </si>
  <si>
    <t>14,5"</t>
  </si>
  <si>
    <t>09"</t>
  </si>
  <si>
    <t>SUD-PRC-2024/02623</t>
  </si>
  <si>
    <t>AUTO POSTO SÃO FRANCISCO LTDA</t>
  </si>
  <si>
    <t>03.024.198/0001-31</t>
  </si>
  <si>
    <t>RODOVIA PB 081, ZONA RURAL</t>
  </si>
  <si>
    <t>494/2024</t>
  </si>
  <si>
    <t>SUD-PRC-2024/02624</t>
  </si>
  <si>
    <t>CONDOMINIO MULTIFAMILIAR</t>
  </si>
  <si>
    <t>LM CONSTRUÇÕES E INCORPORAÇÕES LTDA</t>
  </si>
  <si>
    <t>45.456.193/0001-28</t>
  </si>
  <si>
    <t>RUA OCEANO ÁRTICO, Nº 50 - JARDIM OCEANIA</t>
  </si>
  <si>
    <t>493/2024</t>
  </si>
  <si>
    <t>SUD-PRC-2024/02625</t>
  </si>
  <si>
    <t>CONSTRUTORA VICTOR LTDA</t>
  </si>
  <si>
    <t>27.924.777/0001-07</t>
  </si>
  <si>
    <t>RUA RUI TAVARES DA COSTA, Nº 286 - ALTIPLANO</t>
  </si>
  <si>
    <t>495/2024</t>
  </si>
  <si>
    <t>SUD-PRC-2024/02627</t>
  </si>
  <si>
    <t>06.626.253/0113-58</t>
  </si>
  <si>
    <t>PRAÇA 1817, Nº 58 - CENTRO</t>
  </si>
  <si>
    <t>492/2024</t>
  </si>
  <si>
    <t>TORRE DE TELEFONIA</t>
  </si>
  <si>
    <t>04.052.108/0001-89</t>
  </si>
  <si>
    <t>151/2024</t>
  </si>
  <si>
    <t>150/2024</t>
  </si>
  <si>
    <t>SUD-PRC-2024/02679</t>
  </si>
  <si>
    <t>06.626.253/0088-02</t>
  </si>
  <si>
    <t>AV. ARGEMIRO DE FIGUIREDO, Nº 13 - BESSA</t>
  </si>
  <si>
    <t>49,55"</t>
  </si>
  <si>
    <t>5,52"</t>
  </si>
  <si>
    <t>503/2024</t>
  </si>
  <si>
    <t>SUD-PRC-2024/02680</t>
  </si>
  <si>
    <t>ENGEMAX CONSTRUÇÕES E INCORPORAÇÕES LTDA</t>
  </si>
  <si>
    <t>22.256.973/0001-29</t>
  </si>
  <si>
    <t>AV. GOV. ARGEMIRO DE FIGUEIREDO, QD 75, LT 85 - JARDIM OCEANIA</t>
  </si>
  <si>
    <t>500/2024</t>
  </si>
  <si>
    <t>SUD-PRC-2024/02682</t>
  </si>
  <si>
    <t>GRV CONSTRUÇÕES E INCORPORAÇÕES LTDA</t>
  </si>
  <si>
    <t>24.855.732/0001-21</t>
  </si>
  <si>
    <t>RUA MORIZE DE MIRANDA GUSMÃO, QD 72, LT 24 - CRISTO</t>
  </si>
  <si>
    <t>502/2024</t>
  </si>
  <si>
    <t>SUD-PRC-2024/02683</t>
  </si>
  <si>
    <t>CONSTRUTORA MASHIA LTDA</t>
  </si>
  <si>
    <t>04.534.882/0001-26</t>
  </si>
  <si>
    <t>RUA DR. ARNALDO ESCOREL, QD 15, LT 160 - TAMBAUZINHO</t>
  </si>
  <si>
    <t>17,95"</t>
  </si>
  <si>
    <t>53,06"</t>
  </si>
  <si>
    <t>501/2024</t>
  </si>
  <si>
    <t>AV. CRUZ DAS ARMAS, Nº 1865 - CRUZ DAS ARMAS</t>
  </si>
  <si>
    <t>54,3"</t>
  </si>
  <si>
    <t>34,8"</t>
  </si>
  <si>
    <t>485/2024</t>
  </si>
  <si>
    <t>SUD-PRC-2024/02685</t>
  </si>
  <si>
    <t>06.626.253/0735-40</t>
  </si>
  <si>
    <t>RUA EMPRESÁRIO JOÃO RODRIGUES ALVES, Nº 324 - JARDIM CIDADE UNIVERSITÁRIA </t>
  </si>
  <si>
    <t>49,5"</t>
  </si>
  <si>
    <t>51,1"</t>
  </si>
  <si>
    <t>486/2024</t>
  </si>
  <si>
    <t>SUD-PRC-2024/02687</t>
  </si>
  <si>
    <t>06.626.253/0697-80</t>
  </si>
  <si>
    <t>AV. PRESIDENTE EPITÁCIO PESSOA, Nº 1876 - EXPEDICIONÁRIOS</t>
  </si>
  <si>
    <t>11,23"</t>
  </si>
  <si>
    <t>13,36"</t>
  </si>
  <si>
    <t>488/2024</t>
  </si>
  <si>
    <t>SUD-PRC-2024/02688</t>
  </si>
  <si>
    <t>06.626.253/0930-60</t>
  </si>
  <si>
    <t>RUA CORONEL AUGUSTO FERNANDES MAIA, Nº 280 - JOSÉ AMÉRICO DE ALMEIDA</t>
  </si>
  <si>
    <t>01,96"</t>
  </si>
  <si>
    <t>489/2024</t>
  </si>
  <si>
    <t>SUD-PRC-2024/02691</t>
  </si>
  <si>
    <t>06.626.253/0119-43</t>
  </si>
  <si>
    <t>RUA JOSEFA TAVEIRA, Nº 932 - MANGABEIRA</t>
  </si>
  <si>
    <t>20,17"</t>
  </si>
  <si>
    <t>490/2024</t>
  </si>
  <si>
    <t>SUD-PRC-2024/02692</t>
  </si>
  <si>
    <t>06.626.253/1067-31</t>
  </si>
  <si>
    <t>AV. MANDACARU, Nº 330 - TREZE DE MAIO</t>
  </si>
  <si>
    <t>07,5"</t>
  </si>
  <si>
    <t>491/2024</t>
  </si>
  <si>
    <t>SUD-PRC-2024/02696</t>
  </si>
  <si>
    <t>06.626.253/1201-30</t>
  </si>
  <si>
    <t>SUD-PRC-2024/02697</t>
  </si>
  <si>
    <t>06.626.253/0149-69</t>
  </si>
  <si>
    <t>AV. CRUZ DAS ARMAS, Nº 3002 - CRUZ DAS ARMAS</t>
  </si>
  <si>
    <t>27,54"</t>
  </si>
  <si>
    <t>47,04"</t>
  </si>
  <si>
    <t>487/2024</t>
  </si>
  <si>
    <t>SUD-DES-2024/16819</t>
  </si>
  <si>
    <t>SUD-DES-2024/16846</t>
  </si>
  <si>
    <t>SUD-DES-2024/16848</t>
  </si>
  <si>
    <t>SUD-DES-2024/16849</t>
  </si>
  <si>
    <t>SUD-PRC-2024/02650</t>
  </si>
  <si>
    <t>ALVARO LUIZ DIAS DE OLIVEIRA</t>
  </si>
  <si>
    <t>463.041.777-04</t>
  </si>
  <si>
    <t>AR MARGENS DA BR 230, KM 78</t>
  </si>
  <si>
    <t>LAMARTINE, DUARTE, KENNEDY E ANDERSON</t>
  </si>
  <si>
    <t>96/2024</t>
  </si>
  <si>
    <t>SUD-PRC-2024/02649</t>
  </si>
  <si>
    <t>12 AVES: 1 TICO TICO, 4 PAPA CAPIM, 2 BIGODES, 1 AZULÃO, 1 SANHAÇO, 3 GOLADOS</t>
  </si>
  <si>
    <t>CLAUDEMIR XAVIER FAUSTINO</t>
  </si>
  <si>
    <t>335.465.458-93</t>
  </si>
  <si>
    <t>RUA FRANCISCO PAULINO, Nº 59 - ZONA RURAL</t>
  </si>
  <si>
    <t>LAMARTINE, DUARTE, ZEFERINO E ILDEVANDRO</t>
  </si>
  <si>
    <t>SUD-PRC-2024/02647</t>
  </si>
  <si>
    <t>6 AVES: 2 GOLADOS, 3 AZULÃO, 1 SIBITO</t>
  </si>
  <si>
    <t>OSMAR DE ANDRADE LIRA</t>
  </si>
  <si>
    <t>704.188.874-62</t>
  </si>
  <si>
    <t>AV. BOM JESUS, Nº 1240 - VARJÃO</t>
  </si>
  <si>
    <t>22,00"</t>
  </si>
  <si>
    <t>5,58"</t>
  </si>
  <si>
    <t>SUD-PRC-2024/02644</t>
  </si>
  <si>
    <t>3 AVES: 2 SANHAÇOS, 1 GOLADO</t>
  </si>
  <si>
    <t>REGINALDO CAVALCANTE FERREIRA</t>
  </si>
  <si>
    <t>015.821.294-01</t>
  </si>
  <si>
    <t>RUA ANA ALVES DE FIGUEIREDO, Nº 62 - JARDIM MANGUINHOS</t>
  </si>
  <si>
    <t>44,3"</t>
  </si>
  <si>
    <t>0,0"</t>
  </si>
  <si>
    <t>VALDENILSON, JACÓ E SILVA</t>
  </si>
  <si>
    <t>SUD-PRC-2024/02642</t>
  </si>
  <si>
    <t>5 AVES: 1 GALO DE CAMPINA, 1 BIGODE, 1 OLINHA, 1 AZULÃO, 1 CANÁRIO DA TERRA</t>
  </si>
  <si>
    <t>JEREMIAS BARBOSA DE ARAÚJO</t>
  </si>
  <si>
    <t>980.135.994-34</t>
  </si>
  <si>
    <t>SÍTIO CARIATÁ, S/N - ZONA RURAL</t>
  </si>
  <si>
    <t>ALEX XAVIER, S. SILVA E RAMOS</t>
  </si>
  <si>
    <t>SUD-PRC-2024/02658</t>
  </si>
  <si>
    <t>22 AVES: 6 GALOS DE CAMPINA, 4 SIBITOS, 3 CANÁRIOS DA TERRA, 2 TIZIOS, 1 BIGODE, 4 PAPA CAPIM, 2 GOLADOS</t>
  </si>
  <si>
    <t>ABEL VICENTE FERREIRA</t>
  </si>
  <si>
    <t>853.315.894-72</t>
  </si>
  <si>
    <t>SÍTIO MANGUEIRA, S/N</t>
  </si>
  <si>
    <t>MAIANE ALVES DE SOUSA</t>
  </si>
  <si>
    <t>167.219.254-43</t>
  </si>
  <si>
    <t>CENTRAL DE FLAGRANTES - GEISEL </t>
  </si>
  <si>
    <t>ALCANTARA, GONÇALVES E HEITOR</t>
  </si>
  <si>
    <t>SUD-DES-2024/16878</t>
  </si>
  <si>
    <t>SUD-DES-2024/16879</t>
  </si>
  <si>
    <t>SUD-DES-2024/16880</t>
  </si>
  <si>
    <t>SUD-PRC-2024/02720</t>
  </si>
  <si>
    <t>TRANSPORTAR ANIMAIS</t>
  </si>
  <si>
    <t>1 CANÁRIO DA TERRA</t>
  </si>
  <si>
    <t>JOSÉ MACHADO NETO</t>
  </si>
  <si>
    <t>188.856.084-34</t>
  </si>
  <si>
    <t>AS MARGENS DA BR 230, KM 78</t>
  </si>
  <si>
    <t>33.689.469/0001-39</t>
  </si>
  <si>
    <t>LAION E MISSIAS</t>
  </si>
  <si>
    <t>ITATUBA</t>
  </si>
  <si>
    <t>36,9"</t>
  </si>
  <si>
    <t>SUD-PRC-2024/02819</t>
  </si>
  <si>
    <t>1 CAIXA JBL</t>
  </si>
  <si>
    <t>JOSÉ HARAN DE BRITO VEIGA PESSOA</t>
  </si>
  <si>
    <t>044.461.414-14</t>
  </si>
  <si>
    <t>AV. MINAS GERAIS, Nº 936 - BAIRRO DOS ESTADO</t>
  </si>
  <si>
    <t>52,3"</t>
  </si>
  <si>
    <t>08,4"</t>
  </si>
  <si>
    <t>526/2024</t>
  </si>
  <si>
    <t>SUD-DES-2024/17193</t>
  </si>
  <si>
    <t>SUD-PRC-2024/02753</t>
  </si>
  <si>
    <t>1 CADELA</t>
  </si>
  <si>
    <t>GIVANILSON OLIVEIRA DOS SANTOS</t>
  </si>
  <si>
    <t>036.363.504-12</t>
  </si>
  <si>
    <t>RUA ALFREDO FARIAS LEITE, Nº 352, SERROTÃO</t>
  </si>
  <si>
    <t>1,3"</t>
  </si>
  <si>
    <t>357/2023</t>
  </si>
  <si>
    <t>SUD-DES-2024/17211</t>
  </si>
  <si>
    <t>SUD-PRC-2024/02757</t>
  </si>
  <si>
    <t>6 AZULÕES</t>
  </si>
  <si>
    <t>356/2023</t>
  </si>
  <si>
    <t>SUD-DES-2024/17215</t>
  </si>
  <si>
    <t>SUD-PRC-2024/02759</t>
  </si>
  <si>
    <t>EXTRAÇÃO MINERAL</t>
  </si>
  <si>
    <t>1 PÁ CARREGADEIRA; 1 RETROESCAVADEIRA</t>
  </si>
  <si>
    <t>342/2023</t>
  </si>
  <si>
    <t>SUD-DES-2024/17222</t>
  </si>
  <si>
    <t>SUD-PRC-2024/02762</t>
  </si>
  <si>
    <t>VENDER AVE SILVESTRE NATIVA</t>
  </si>
  <si>
    <t>PAULO MOREIRA DA SILVA </t>
  </si>
  <si>
    <t>498.581.814-34</t>
  </si>
  <si>
    <t>FEIRA DA PRATA, AV. BARÃO DO RIO BRANCO, S/N</t>
  </si>
  <si>
    <t>LAMARQUE, NATÁLIA E A. RENATO</t>
  </si>
  <si>
    <t>SUD-DES-2024/17231</t>
  </si>
  <si>
    <t>SUD-PRC-2024/02765</t>
  </si>
  <si>
    <t>EXPOR AVES A VENDA</t>
  </si>
  <si>
    <t>2 AVES: 1 GOLADO, 1 AZULÃO</t>
  </si>
  <si>
    <t>GILSON FARIAS SOUSA</t>
  </si>
  <si>
    <t>019.403.474-75</t>
  </si>
  <si>
    <t>FEIRA DA PRATA, AV. BARÃO RIO BRANCO, S/N</t>
  </si>
  <si>
    <t>SUD-DES-2024/17235</t>
  </si>
  <si>
    <t>SUD-PRC-2024/02767</t>
  </si>
  <si>
    <t>7 AVES: 2 TIZIU; 3 GOLADOS, 1 MARIA FITA, 1 TICO TICO</t>
  </si>
  <si>
    <t>RODRIGUES DO NASCIMENTO SILVA</t>
  </si>
  <si>
    <t>075.920.584-13</t>
  </si>
  <si>
    <t>SÍTIO BALANÇO, S/N, ZONA RURAL</t>
  </si>
  <si>
    <t>MAIARY, LUCICLAUDIO E SAMUEL</t>
  </si>
  <si>
    <t>116/2024</t>
  </si>
  <si>
    <t>SUD-DES-2024/17237</t>
  </si>
  <si>
    <t>SUD-PRC-2024/02940</t>
  </si>
  <si>
    <t>FABRICAÇÃO EM GERAL - FÁBRICA DE FARINHA</t>
  </si>
  <si>
    <t>ANA MARY FERREIRA DA PENHA</t>
  </si>
  <si>
    <t>048.101.484-59 </t>
  </si>
  <si>
    <t>SÍTIO LAGOA DO PADRE - ZONA RURAL</t>
  </si>
  <si>
    <t>01,1"</t>
  </si>
  <si>
    <t>035°</t>
  </si>
  <si>
    <t>07,7"</t>
  </si>
  <si>
    <t>ADRIANO, DANIELE, JARDIELY E ARAGÃO</t>
  </si>
  <si>
    <t>519/2024</t>
  </si>
  <si>
    <t>SUD-PRC-2024/02942</t>
  </si>
  <si>
    <t>AVIÁRIO</t>
  </si>
  <si>
    <t>IRAPONIL SIQUEIRA SOUSA</t>
  </si>
  <si>
    <t>109.468.534-87</t>
  </si>
  <si>
    <t>SÍTIO LAJES, ESTRADA ENTRE PILÕEZINHOS E GUARABIRA - ZONA RURAL</t>
  </si>
  <si>
    <t>PILÕEZINHOS</t>
  </si>
  <si>
    <t>532/2024</t>
  </si>
  <si>
    <t>SUD-DES-2024/17875</t>
  </si>
  <si>
    <t>13/05/204</t>
  </si>
  <si>
    <t>SUD-DES-2024/17877</t>
  </si>
  <si>
    <t>SUD-DES-2024/17878</t>
  </si>
  <si>
    <t>SUD-DES-2024/17879</t>
  </si>
  <si>
    <t>SUD-DES-2024/17880</t>
  </si>
  <si>
    <t>SUD-DES-2024/17882</t>
  </si>
  <si>
    <t>SUD-DES-2024/17883</t>
  </si>
  <si>
    <t>SUD-DES-2024/17885</t>
  </si>
  <si>
    <t>SUD-DES-2024/17886</t>
  </si>
  <si>
    <t>SUD-DES-2024/17887</t>
  </si>
  <si>
    <t>SUD-DES-2024/17888</t>
  </si>
  <si>
    <t>SUD-PRC-2024/02735</t>
  </si>
  <si>
    <t>MINERADORA E CONSTRUTORA PARAÍSO EIRELI - ME</t>
  </si>
  <si>
    <t>02.069.083/0001-09</t>
  </si>
  <si>
    <t>SÍTIO COMUNIDADE TABATINGA</t>
  </si>
  <si>
    <t>517/2024</t>
  </si>
  <si>
    <t>SUD-DES-2024/17889</t>
  </si>
  <si>
    <t>SUD-PRC-2024/02734</t>
  </si>
  <si>
    <t>SÍTIO COMUNIDADE TABATINGA - ZONA RURAL</t>
  </si>
  <si>
    <t>516/2024</t>
  </si>
  <si>
    <t>SUD-DES-2024/17892</t>
  </si>
  <si>
    <t>SUD-PRC-2024/02733</t>
  </si>
  <si>
    <t>OBRA (POSTO DE COMBUSTÍVEL)</t>
  </si>
  <si>
    <t>JNH COMÉRCIO DE COMBUSTÍVEIS LTDA (AUTO POSTO GUARANI)</t>
  </si>
  <si>
    <t>52.962.694/0001-41</t>
  </si>
  <si>
    <t>RUA PROJETADA, J26, S/N, QUADRA J1, LOTE 7 - LOTEAMENTO CIDADE JARDIM</t>
  </si>
  <si>
    <t>518/2024</t>
  </si>
  <si>
    <t>SUD-DES-2024/17902</t>
  </si>
  <si>
    <t>SUD-DES-2024/17913</t>
  </si>
  <si>
    <t>SUD-DES-2024/17915</t>
  </si>
  <si>
    <t>SUD-DES-2024/17918</t>
  </si>
  <si>
    <t>SUD-DES-2024/17920</t>
  </si>
  <si>
    <t>SUD-PRC-2024/02777</t>
  </si>
  <si>
    <t>MASSA FORT CONCRETOS ESPECIAIS LTDA</t>
  </si>
  <si>
    <t>08.419.352/0017-55</t>
  </si>
  <si>
    <t>LOTEAMENTO MORADA NOVA, Nº 60 - PARQUE ESPERANÇA</t>
  </si>
  <si>
    <t>19,1"</t>
  </si>
  <si>
    <t>6,3"</t>
  </si>
  <si>
    <t>SUD-DES-2024/17923</t>
  </si>
  <si>
    <t>SUD-PRC-2024/02774</t>
  </si>
  <si>
    <t>DEPÓSITO DE MATERIAL PLÁSTICO</t>
  </si>
  <si>
    <t>EMMANUELA ENEAS DE ALENCAR TRAVASSO</t>
  </si>
  <si>
    <t>50.591.109/0001-19</t>
  </si>
  <si>
    <t>RUA DA PENHA, S/N - JACARAPÉ</t>
  </si>
  <si>
    <t>58,4"</t>
  </si>
  <si>
    <t>VALDENILSON, DANIELE E JAILSON</t>
  </si>
  <si>
    <t>SUD-DES-2024/17926</t>
  </si>
  <si>
    <t>SUD-PRC-2024/02897</t>
  </si>
  <si>
    <t>SUD-PRC-2024/03008</t>
  </si>
  <si>
    <t>ANTIGO LIXÃO DO MUNICÍPIO</t>
  </si>
  <si>
    <t>223144E</t>
  </si>
  <si>
    <t>9262213W</t>
  </si>
  <si>
    <t>538/2024</t>
  </si>
  <si>
    <t>SUD-PRC-2024/03006</t>
  </si>
  <si>
    <t>EDJAILTON PEREIRA BARBOSA</t>
  </si>
  <si>
    <t>26.566.953/0001-05</t>
  </si>
  <si>
    <t>RUA PRESIDENTE FELIX ANTONIO, Nº 774 - CRUZ DAS ARMAS</t>
  </si>
  <si>
    <t>52,6"</t>
  </si>
  <si>
    <t>15,5"</t>
  </si>
  <si>
    <t>539/2024</t>
  </si>
  <si>
    <t>SUD-PRC-2024/03007</t>
  </si>
  <si>
    <t>CONDOMÍNIO RISERVA DE ALHANDRA</t>
  </si>
  <si>
    <t>17,4"</t>
  </si>
  <si>
    <t>53,4"</t>
  </si>
  <si>
    <t>537/2024</t>
  </si>
  <si>
    <t>SUD-PRC-2024/02612</t>
  </si>
  <si>
    <t>RIACHO - COMERCIAL DE COMBUSTÍVEIS LTDA</t>
  </si>
  <si>
    <t>04.575.632/0001-34</t>
  </si>
  <si>
    <t>RUA JOÃO SUASSUNA, S/N, JOSÉ AMERICO ALMEIDA</t>
  </si>
  <si>
    <t>7,13"</t>
  </si>
  <si>
    <t>40,42"</t>
  </si>
  <si>
    <t>384/2024</t>
  </si>
  <si>
    <t>SUD-DES-2024/18119</t>
  </si>
  <si>
    <t>SUD-PRC-2024/02618</t>
  </si>
  <si>
    <t>JM II COMÉRCIO DE COMBUSTÍVEIS LTDA</t>
  </si>
  <si>
    <t>33.188/0001-20</t>
  </si>
  <si>
    <t>RUA EPITÁCIO PESSOA, 19, CENTRO</t>
  </si>
  <si>
    <t>37,36"</t>
  </si>
  <si>
    <t>35,42"</t>
  </si>
  <si>
    <t>SUD-DES-2024/18128</t>
  </si>
  <si>
    <t>SUD-PRC-2024/02620</t>
  </si>
  <si>
    <t>POSTO DE COMBUSTÍVEL NOSSA SENHORA DE FÁTIMA LTDA-ME</t>
  </si>
  <si>
    <t>27.604.386/0001-05</t>
  </si>
  <si>
    <t>RUA MOACIR LEITÃO, Nº 750</t>
  </si>
  <si>
    <t>3,02"</t>
  </si>
  <si>
    <t>4,25"</t>
  </si>
  <si>
    <t>417/2024</t>
  </si>
  <si>
    <t>SUD-DES-2024/18131</t>
  </si>
  <si>
    <t>SUD-PRC-2024/02610</t>
  </si>
  <si>
    <t>3 AVES: 1 GOLADO, 1 GALO DE CAMPINA, 1 TICO TICO</t>
  </si>
  <si>
    <t>3 AVES: 1 GOLADO, 1 GALO DE CAMPINA, 1 TICO TICO - FAZENDA TAMANDUÁ, SANTA TEREZINHA</t>
  </si>
  <si>
    <t>JOÃO VICTOR RIBEIRO DA SILVA</t>
  </si>
  <si>
    <t>420.900.954-07</t>
  </si>
  <si>
    <t>RUA MANOEL PEDRO, 385, MONTE CASTELO</t>
  </si>
  <si>
    <t>THAÍS E LISÓSTENIS</t>
  </si>
  <si>
    <t>SUD-DES-2024/18136</t>
  </si>
  <si>
    <t>SUD-PRC-2024/03030</t>
  </si>
  <si>
    <t>BAR DO CUSCUZ PRAIA RESTAURANTE LTDA</t>
  </si>
  <si>
    <t>24.195.330/0001-48</t>
  </si>
  <si>
    <t>AVENIDA CABO BRANCO, Nº 3056 - CABO BRANCO</t>
  </si>
  <si>
    <t>SUD-PRC-2024/03033</t>
  </si>
  <si>
    <t>QUIOSQUE OLHO DE LULA</t>
  </si>
  <si>
    <t>35.485.848/0001-32</t>
  </si>
  <si>
    <t>AVENIDA CABO BRANCO, ILHA 12 - CABO BRANCO</t>
  </si>
  <si>
    <t>SUD-PRC-2024/03036</t>
  </si>
  <si>
    <t>QUIOSQUE CAPITÃO LULA</t>
  </si>
  <si>
    <t>24.813.398/0001-43 </t>
  </si>
  <si>
    <t>SUD-PRC-2024/03043</t>
  </si>
  <si>
    <t>ATIVIDADE COMERCIAL</t>
  </si>
  <si>
    <t>QUIOSQUE DAS FRUTAS</t>
  </si>
  <si>
    <t>00.317.815/0001-07</t>
  </si>
  <si>
    <t>14,21"</t>
  </si>
  <si>
    <t>25,01"</t>
  </si>
  <si>
    <t>ADRIANO E KENNEDY</t>
  </si>
  <si>
    <t>SUD-PRC-2024/03049</t>
  </si>
  <si>
    <t>ATIVIDADE DE HOTELARIA</t>
  </si>
  <si>
    <t>38.013.823/0001-24</t>
  </si>
  <si>
    <t>AV. CABO BRANCO, Nº 2040, SALA 101 - CABO BRANCO</t>
  </si>
  <si>
    <t>AVENIDA CABO BRANCO (AO LADO DO BAR GIRAMUNDO) - CABO BRANCO</t>
  </si>
  <si>
    <t>41,19"</t>
  </si>
  <si>
    <t>23,64"</t>
  </si>
  <si>
    <t>KENNEDY E FÁBIO</t>
  </si>
  <si>
    <t>SUD-PRC-2024/03076</t>
  </si>
  <si>
    <t>TEREZA DA SILVA MACIEL (QUIOSQUE DOS ATLETAS</t>
  </si>
  <si>
    <t>013.180.154-64</t>
  </si>
  <si>
    <t>AV. CABO BRANCO, ILHA 15 - CABO BRANCO</t>
  </si>
  <si>
    <t>58,19"</t>
  </si>
  <si>
    <t>16,47"</t>
  </si>
  <si>
    <t>ADRIANO E JOEL</t>
  </si>
  <si>
    <t>SUD-PRC-2024/03079</t>
  </si>
  <si>
    <t>ARRENILSON DA SILVA MACIEL "REI DO COCO"</t>
  </si>
  <si>
    <t>44.373.791/0001-70</t>
  </si>
  <si>
    <t>AV. CABO BRANCO, ILHA 16 - CABO BRANCO</t>
  </si>
  <si>
    <t>SUD-DES-2024/18466</t>
  </si>
  <si>
    <t>SUD-DES-2024/18468</t>
  </si>
  <si>
    <t>SUD-DES-2024/18474</t>
  </si>
  <si>
    <t>SUD-DES-2024/18477</t>
  </si>
  <si>
    <t>SUD-DES-2024/18494</t>
  </si>
  <si>
    <t>SUD-PRC-2024/03109</t>
  </si>
  <si>
    <t>8 AVES: 2 CANÁRIOS DA TERRA, 2 SABIÁS, 2 AZULÕES, 1 COLEIRA, 1 GALO DE CAMPINA</t>
  </si>
  <si>
    <t>12081/12080</t>
  </si>
  <si>
    <t>5 AVES: 2 CANÁRIOS DA TERRA, 2 SABIÁS, 1 AZULÃO/ 3 AVES: 1 GALO DE CAMPINA, 1 AZULÃO, 1 COLEIRA</t>
  </si>
  <si>
    <t>JOÃO CORDEIRO DA SILVA</t>
  </si>
  <si>
    <t>191.223.574-91</t>
  </si>
  <si>
    <t>RUA MARTINHO FAUSTINO DA COSTA, Nº 1050 - COSTA DO SOL</t>
  </si>
  <si>
    <t>14,1"</t>
  </si>
  <si>
    <t>VALDENILSON, JACÓ E BHILLER</t>
  </si>
  <si>
    <t>SUD-DES-2024/18524</t>
  </si>
  <si>
    <t>SUD-PRC-2024/03104</t>
  </si>
  <si>
    <t>2 AVES: 1 GOLADO, 1 GURIATÃ</t>
  </si>
  <si>
    <t>JOSÉ ANTÔNIO DA SILVA</t>
  </si>
  <si>
    <t>651.496.104-53</t>
  </si>
  <si>
    <t>SÍTIO TABULEIRO</t>
  </si>
  <si>
    <t>PEDRO REGIS</t>
  </si>
  <si>
    <t>SUD-DES-2024/18521</t>
  </si>
  <si>
    <t>SUD-PRC-2024/03102</t>
  </si>
  <si>
    <t>JOSÉ ALISSON RIBEIRO DA SILVA</t>
  </si>
  <si>
    <t>016.241.934-12</t>
  </si>
  <si>
    <t>SÍTIO TABULEIRO, S/N</t>
  </si>
  <si>
    <t>SUD-DES-2024/18517</t>
  </si>
  <si>
    <t>SUD-PRC-2024/02615</t>
  </si>
  <si>
    <t>AVÍCOLA TRIUNFO LTDA</t>
  </si>
  <si>
    <t> 09.379.397/0001-49</t>
  </si>
  <si>
    <t>RUA SEVERINA SOUZA SALES, Nº 70, TRÊS IRMÃS</t>
  </si>
  <si>
    <t>23,035"</t>
  </si>
  <si>
    <t>50,297"</t>
  </si>
  <si>
    <t>SUD-DES-2024/18649</t>
  </si>
  <si>
    <t>SUD-PRC-2024/02617</t>
  </si>
  <si>
    <t>JT DA SILVA ME</t>
  </si>
  <si>
    <t>13.164.666/0001-27</t>
  </si>
  <si>
    <t>FAZENDA NOVA OLINDA, S/N, ZONA RURAL</t>
  </si>
  <si>
    <t>57,596"</t>
  </si>
  <si>
    <t>28,503"</t>
  </si>
  <si>
    <t>SUD-DES-2024/18657</t>
  </si>
  <si>
    <t>NOVA PALMEIRA</t>
  </si>
  <si>
    <t>SUD-PRC-2024/03138</t>
  </si>
  <si>
    <t>LUCAS DE OLIVEIRA SOUZA "FARMÁCIA FREI DAMIÃO"</t>
  </si>
  <si>
    <t>37.441.165/0001-09</t>
  </si>
  <si>
    <t>RUA 12 R JULIO GUARABIRA, S/N - CENTRO</t>
  </si>
  <si>
    <t>39,12"</t>
  </si>
  <si>
    <t>14,56"</t>
  </si>
  <si>
    <t>ADRIANO, JARDIELY, DANIELE E RAGÃO</t>
  </si>
  <si>
    <t>SUD-PRC-2024/02619</t>
  </si>
  <si>
    <t>FABRICAÇÃO EM GERAL (RAÇÃO PARA AVES)</t>
  </si>
  <si>
    <t>CLAUDIO JOSE MOREIRA PRIMO</t>
  </si>
  <si>
    <t>625.011.004-68</t>
  </si>
  <si>
    <t>RUA PRESIDENTE JOÃO PESSOA, S/N, CENTRO</t>
  </si>
  <si>
    <t>29,429"</t>
  </si>
  <si>
    <t>30,222"</t>
  </si>
  <si>
    <t>SUD-DES-2024/18703</t>
  </si>
  <si>
    <t>SUD-PRC-2024/02690</t>
  </si>
  <si>
    <t>RAMILDO WANDERLEY MEDEIROS COSTA</t>
  </si>
  <si>
    <t>10.346.535/0001-72</t>
  </si>
  <si>
    <t>RUA ADAUTO SOARES, 173, CENTRO</t>
  </si>
  <si>
    <t>0,5"</t>
  </si>
  <si>
    <t>161/2024</t>
  </si>
  <si>
    <t>SUD-DES-2024/18710</t>
  </si>
  <si>
    <t>SUD-PRC-2024/02739</t>
  </si>
  <si>
    <t>ATIVIDADE E USO DE SOM</t>
  </si>
  <si>
    <t>GABRIEL SANTOS CASTRO PERES</t>
  </si>
  <si>
    <t>094.980.324-32</t>
  </si>
  <si>
    <t>ÁREA DE LAZER CLUBE DO TOM</t>
  </si>
  <si>
    <t>VANDERLEI, PATRIC E ALINE</t>
  </si>
  <si>
    <t>129/2024</t>
  </si>
  <si>
    <t>SUD-DES-2024/18714</t>
  </si>
  <si>
    <t>SUD-PRC-2024/02742</t>
  </si>
  <si>
    <t>ATIVIDADE DE RESTAURANTE</t>
  </si>
  <si>
    <t>ZILDA PEREIRA MENDONÇA</t>
  </si>
  <si>
    <t>065.319.104-96</t>
  </si>
  <si>
    <t>SÍTIO ÁGUA FRIA, S/N, ZONA RURAL</t>
  </si>
  <si>
    <t>4,482"</t>
  </si>
  <si>
    <t>35,58"</t>
  </si>
  <si>
    <t>LÚCIO GUEDES, CARLOS E A. RENATO</t>
  </si>
  <si>
    <t>SUD-DES-2024/18719</t>
  </si>
  <si>
    <t>SUD-PRC-2024/03150</t>
  </si>
  <si>
    <t>ATIVIDADE DO ESTABELECIMENTO</t>
  </si>
  <si>
    <t>13,1"</t>
  </si>
  <si>
    <t>10,6"</t>
  </si>
  <si>
    <t>KENNEDY E JARDIELY</t>
  </si>
  <si>
    <t>SUD-PRC-2024/02741</t>
  </si>
  <si>
    <t>3 AVES: 2 GOLADOS, 1 CONCRIZ</t>
  </si>
  <si>
    <t>JOSÉ RENATO DA SILVA CORDEIRO</t>
  </si>
  <si>
    <t>082.873.104-74</t>
  </si>
  <si>
    <t>DELEGACIA DE POLÍCIA CIVIL BARRA DE SANTA ROSA</t>
  </si>
  <si>
    <t>BARRA DE SANTA ROSA</t>
  </si>
  <si>
    <t>22,744"</t>
  </si>
  <si>
    <t>30,556"</t>
  </si>
  <si>
    <t>ROBERTO, LÚCIO GUEDES E LEONARDO</t>
  </si>
  <si>
    <t>128/2024</t>
  </si>
  <si>
    <t>SUD-DES-2024/18753</t>
  </si>
  <si>
    <t>SUD-PRC-2024/02737</t>
  </si>
  <si>
    <t>47.960.950/1300-92</t>
  </si>
  <si>
    <t>RUA EUNICE RIBEIRO DE ARAUJO, Nº 454, CENTRO</t>
  </si>
  <si>
    <t>47,26"</t>
  </si>
  <si>
    <t>4,447"</t>
  </si>
  <si>
    <t>SUD-DES-2024/18763</t>
  </si>
  <si>
    <t>SUD-PRC-2024/03192</t>
  </si>
  <si>
    <t>PRAIÔ BEACH CLUB BARES E SERVIÇOS LTDA</t>
  </si>
  <si>
    <t>35.148.023/0001-22</t>
  </si>
  <si>
    <t>RUA DOS PESCADORES, Nº 05 - PONTA DOS SEIXAS</t>
  </si>
  <si>
    <t>10,0"</t>
  </si>
  <si>
    <t>41,2"</t>
  </si>
  <si>
    <t>SUD-PRC-2024/03132</t>
  </si>
  <si>
    <t>9 AVES: 1 XEXEU DE BANANEIRA, 2 GOLADOS, 4 ROLINHAS, 1 PAPAGAIO, 1 PERIQUITO DA CAATINGA</t>
  </si>
  <si>
    <t>8 AVES: 4 ROLINHAS, 2 GOLADOS, 1 XEXEU DE BANANEIRA, E PERIQUITO DA CAATINGA</t>
  </si>
  <si>
    <t>HELENILDO PEREIRA</t>
  </si>
  <si>
    <t>091.884.314-60</t>
  </si>
  <si>
    <t>RUA MILTON CAMPOS CAMPOS, Nº 21, CHAGAS SOARES</t>
  </si>
  <si>
    <t>564"</t>
  </si>
  <si>
    <t>WESLEY E GRIGÓRIO</t>
  </si>
  <si>
    <t>SUD-DES-2024/18911</t>
  </si>
  <si>
    <t>SUD-PRC-2024/02974</t>
  </si>
  <si>
    <t>AUTO POSTO RR- LTDA</t>
  </si>
  <si>
    <t>17.291.053/0001-01</t>
  </si>
  <si>
    <t>RUA FRANCIS LEÃO VELOSO,S/N</t>
  </si>
  <si>
    <t>UIRAÚNA</t>
  </si>
  <si>
    <t>LISÓSTENIS E DAVI</t>
  </si>
  <si>
    <t>SUD-DES-2024/18918</t>
  </si>
  <si>
    <t>SUD-PRC-2024/02976</t>
  </si>
  <si>
    <t>MUNDO NOVO COMÉRCIO PETRÓLEO LTDA</t>
  </si>
  <si>
    <t>18.392.453/0001-76</t>
  </si>
  <si>
    <t>RUA JOSÉ NOGUEIRA PINHEIRO,CENTRO</t>
  </si>
  <si>
    <t>404/2024</t>
  </si>
  <si>
    <t>SUD-DES-2024/18921</t>
  </si>
  <si>
    <t>SUD-PRC-2024/02979</t>
  </si>
  <si>
    <t>AUTO POSTO JOANINHA LTDA</t>
  </si>
  <si>
    <t>12.917.787/0001-30</t>
  </si>
  <si>
    <t>AVENIDA JOÃO AGRIPINO, CENTRO</t>
  </si>
  <si>
    <t>403/2024</t>
  </si>
  <si>
    <t>SUD-DES-2024/18926</t>
  </si>
  <si>
    <t>SUD-PRC-2024/02857</t>
  </si>
  <si>
    <t>PREFEITURA MUNICIPAL DE ESPERANÇA</t>
  </si>
  <si>
    <t>08.993.909/0001-08</t>
  </si>
  <si>
    <t>RUA PROJETADA 01, BAIRRO 40</t>
  </si>
  <si>
    <t>24,377"</t>
  </si>
  <si>
    <t>56,756"</t>
  </si>
  <si>
    <t>MISSIAS E LAION</t>
  </si>
  <si>
    <t>166/2024</t>
  </si>
  <si>
    <t>SUD-DES-2024/19074</t>
  </si>
  <si>
    <t>544/2024</t>
  </si>
  <si>
    <t>SUD-DES-2024/19401</t>
  </si>
  <si>
    <t>547/2024</t>
  </si>
  <si>
    <t>SUD-DES-2024/19487</t>
  </si>
  <si>
    <t>557/2024</t>
  </si>
  <si>
    <t>SUD-DES-2024/19491</t>
  </si>
  <si>
    <t>556/2024</t>
  </si>
  <si>
    <t>SUD-DES-2024/19488</t>
  </si>
  <si>
    <t>546/2024</t>
  </si>
  <si>
    <t>SUD-DES-2024/19753</t>
  </si>
  <si>
    <t>545/2024</t>
  </si>
  <si>
    <t>SUD-DES-2024/19786</t>
  </si>
  <si>
    <t>SUD-PRC-2024/03097</t>
  </si>
  <si>
    <t>NILSON BORGES CABRAL</t>
  </si>
  <si>
    <t>072.447.894-91</t>
  </si>
  <si>
    <t>LAMAETINE, DUARTE, KENNEDY E ANDERSON</t>
  </si>
  <si>
    <t>SUD-DES-2024/19917</t>
  </si>
  <si>
    <t>SUD-PRC-2024/03100</t>
  </si>
  <si>
    <t>EDVAN ESPINOLA DOS SANTOS</t>
  </si>
  <si>
    <t>395.824.854-34</t>
  </si>
  <si>
    <t>RUA IZABEL MARIA LOPES - PORTAL DO POÇO</t>
  </si>
  <si>
    <t>33,7"</t>
  </si>
  <si>
    <t>84'</t>
  </si>
  <si>
    <t>52,7"</t>
  </si>
  <si>
    <t>ARAÚJO, F. MENDONÇA E ANDRADE</t>
  </si>
  <si>
    <t>SUD-DES-2024/19919</t>
  </si>
  <si>
    <t>SUD-DES-2024/19921</t>
  </si>
  <si>
    <t>498/2024</t>
  </si>
  <si>
    <t>SUD-DES-2024/19923</t>
  </si>
  <si>
    <t>SUD-PRC-2024/03256</t>
  </si>
  <si>
    <t>FABRICAÇÃO EM GERAL (ALIMENTOS)</t>
  </si>
  <si>
    <t>JOSÉ MELO DA SILVA</t>
  </si>
  <si>
    <t>04.956.535/0001-91</t>
  </si>
  <si>
    <t>RUA MANOEL MARTINS DA SILVA, S/N - LOTEAMENTO LUIZ GONÇALVES DE LIMA</t>
  </si>
  <si>
    <t>22,5"</t>
  </si>
  <si>
    <t>23,7"</t>
  </si>
  <si>
    <t>568/2024</t>
  </si>
  <si>
    <t>VERA MARIA MONTENEGRO LEAL HOTEL LTDA (HOTEL NORD EASY)</t>
  </si>
  <si>
    <t>549/2024</t>
  </si>
  <si>
    <t>SUD-DES-2024/19993</t>
  </si>
  <si>
    <t>548/2024</t>
  </si>
  <si>
    <t>SUD-DES-2024/20200</t>
  </si>
  <si>
    <t>SUD-PRC-2024/03201</t>
  </si>
  <si>
    <t>ATLÂNTICO CABO BRANCO HOTELARIA LTDA</t>
  </si>
  <si>
    <t>14.712.060/0001-41</t>
  </si>
  <si>
    <t>AV. CABO BRANCO, Nº 4550 - CABO BRANCO</t>
  </si>
  <si>
    <t>44,59"</t>
  </si>
  <si>
    <t>35,24"</t>
  </si>
  <si>
    <t>ADRIANO E JARDIELY</t>
  </si>
  <si>
    <t>551/2024</t>
  </si>
  <si>
    <t>SUD-DES-2024/20208</t>
  </si>
  <si>
    <t>SUD-PRC-2024/03200</t>
  </si>
  <si>
    <t>JARDIELY E ADRIANO</t>
  </si>
  <si>
    <t>550/2024</t>
  </si>
  <si>
    <t>SUD-DES-2024/20213</t>
  </si>
  <si>
    <t>SUD-PRC-2024/03199</t>
  </si>
  <si>
    <t>CAUSAR POLUIÇÃO</t>
  </si>
  <si>
    <t>552/2024</t>
  </si>
  <si>
    <t>SUD-DES-2024/20219</t>
  </si>
  <si>
    <t>SUD-PRC-2024/03210</t>
  </si>
  <si>
    <t>15,3"</t>
  </si>
  <si>
    <t>FÁBIO  ADRIANO</t>
  </si>
  <si>
    <t>558/2024</t>
  </si>
  <si>
    <t>SUD-DES-2024/20226</t>
  </si>
  <si>
    <t>SUD-PRC-2024/03181</t>
  </si>
  <si>
    <t>JOSE IVAN DOS SANTOS MACEDO</t>
  </si>
  <si>
    <t>48.047.322/0002-12</t>
  </si>
  <si>
    <t>BAR DOS AMIGOS, RUA NORMANDO ARAUJO</t>
  </si>
  <si>
    <t>408/2024</t>
  </si>
  <si>
    <t>SUD-DES-2024/20369</t>
  </si>
  <si>
    <t>SUD-PRC-2024/03260</t>
  </si>
  <si>
    <t>ROMÁRIO DOS SANTOS SILVA</t>
  </si>
  <si>
    <t>31.883.915/0001-16</t>
  </si>
  <si>
    <t>RUA EVERALDO DA SILVA PEREIRA, Nº 178 - PASTO NOVO</t>
  </si>
  <si>
    <t>7,88"</t>
  </si>
  <si>
    <t>10,99"</t>
  </si>
  <si>
    <t>561/2024</t>
  </si>
  <si>
    <t>SUD-PRC-2024/03261</t>
  </si>
  <si>
    <t>IVANILSON &amp; IONE COMÉRCIO DE MATERIAL DE CONSTRUÇÃO LTDA</t>
  </si>
  <si>
    <t>19.810.259/0001-26</t>
  </si>
  <si>
    <t>RUA FLÁVIO RIBEIRO COUTINHO, Nº 246 - CENTRO</t>
  </si>
  <si>
    <t>13,68"</t>
  </si>
  <si>
    <t>09,28"</t>
  </si>
  <si>
    <t>560/2024</t>
  </si>
  <si>
    <t>SUD-PRC-2024/03258</t>
  </si>
  <si>
    <t>6 AVES: 3 SIBITOS, 1 TIZIU, 1 GALO DE CAMPINA, 1 AZULÃO</t>
  </si>
  <si>
    <t>JOSIVALDO FRANCELINO DA SILVA</t>
  </si>
  <si>
    <t>056.433.624-65</t>
  </si>
  <si>
    <t>SÍTIO PALMEIRA, S/N</t>
  </si>
  <si>
    <t>QUEIROZ, R. MANGUEIRA E BORGES</t>
  </si>
  <si>
    <t>566/2024</t>
  </si>
  <si>
    <t>SUD-DES-2024/20468</t>
  </si>
  <si>
    <t>SUD-PRC-2024/03284</t>
  </si>
  <si>
    <t>ÁREA DE DESMATE 399.15M²</t>
  </si>
  <si>
    <t>CONDOMÍNIO CABO BRANCO RESIDENCE PRIVÊ</t>
  </si>
  <si>
    <t>03.443.649/0001-75</t>
  </si>
  <si>
    <t>AV. HILTON SOUTO MAIOR, Nº 6701 - PORTAL DO SOL</t>
  </si>
  <si>
    <t>ADRIANO E FÁBIO</t>
  </si>
  <si>
    <t>575/2024</t>
  </si>
  <si>
    <t>SUD-DES-2024/20604</t>
  </si>
  <si>
    <t>SUD-PRC-2024/03276</t>
  </si>
  <si>
    <t>10 AVES: 3 PAPA CAPIM, 1 TIZIU, 1 SIBITO, 1 SARGENTO, 1 TPERA VIOLA, 2 SABIÁ LARANJEIRA, 1 SANHAÇU</t>
  </si>
  <si>
    <t>ANTÔNIO CELESTINO DOS SANTOS</t>
  </si>
  <si>
    <t>013.163.224-83</t>
  </si>
  <si>
    <t>SÍTIO NOVO, S/N</t>
  </si>
  <si>
    <t>117/2024</t>
  </si>
  <si>
    <t>SUD-DES-2024/20610</t>
  </si>
  <si>
    <t>SUD-PRC-2024/03275</t>
  </si>
  <si>
    <t>4 AVES: 2 GALOS DE CAMPINA, 2 GOLADOS</t>
  </si>
  <si>
    <t>MARCIANO SANTOS SILVA</t>
  </si>
  <si>
    <t>084.026.504-22</t>
  </si>
  <si>
    <t>SÍTIO RAPOSA, S/N</t>
  </si>
  <si>
    <t>SUD-PRC-2024/03274</t>
  </si>
  <si>
    <t>23 AVES: 2 GALOS DE CAMPINA, 4 SABIÁ LARANJEIRA, 1 TIZIU, 2 CRAVINA, 2 AZULÃO, 1 ANUMARÁ, 1 SIBITO, 3 PAPA CAPIM, 1 PEGA, 4 GOLADOS E 2 CANÁRIO DA TERRA</t>
  </si>
  <si>
    <t>ANTÔNIO MARTINS DOS SANTOS</t>
  </si>
  <si>
    <t>046.795.574-35</t>
  </si>
  <si>
    <t>SÍTIO BREJINHO, S/N</t>
  </si>
  <si>
    <t>DONA INÊS</t>
  </si>
  <si>
    <t>SUD-PRC-2024/02892</t>
  </si>
  <si>
    <t>CONDOMÍNIO RESERVA DA SERRA</t>
  </si>
  <si>
    <t>26.527.029/0001-10</t>
  </si>
  <si>
    <t>RODOVIA PB 097, S/N</t>
  </si>
  <si>
    <t>50,27"</t>
  </si>
  <si>
    <t>0,256"</t>
  </si>
  <si>
    <t>SUD-DES-2024/20656</t>
  </si>
  <si>
    <t>SUD-PRC-2024/02859</t>
  </si>
  <si>
    <t>OBRA (RESTAURANTE E POUSADA)</t>
  </si>
  <si>
    <t>CONSTRUÇÃO DA POUSADA E RESTAURANTE</t>
  </si>
  <si>
    <t>JAIME ANTUNES FERREIRA</t>
  </si>
  <si>
    <t>859.186.526-04</t>
  </si>
  <si>
    <t>MARGENS DA BR 104</t>
  </si>
  <si>
    <t>32,31"</t>
  </si>
  <si>
    <t>96"</t>
  </si>
  <si>
    <t>HANDSON, FABIANO</t>
  </si>
  <si>
    <t>173/2024</t>
  </si>
  <si>
    <t>SUD-DES-2024/20661</t>
  </si>
  <si>
    <t>SUD-PRC-2024/03013</t>
  </si>
  <si>
    <t>PNEUMAX RECONDICIONADORA LTDA</t>
  </si>
  <si>
    <t>11.991.148/0001-51</t>
  </si>
  <si>
    <t>AV. JORNALISTA ASSIS CHATEAUBRIAND, 2800, ANEXO 01, TAMBOR</t>
  </si>
  <si>
    <t>20,26"</t>
  </si>
  <si>
    <t>16,377"</t>
  </si>
  <si>
    <t>J. NILTON, MISSIAS E GUERRA</t>
  </si>
  <si>
    <t>SUD-DES-2024/20664</t>
  </si>
  <si>
    <t>SUD-PRC-2024/02983</t>
  </si>
  <si>
    <t>1 CAMINHÃO/CAÇAMBA; 1 VEÍCULO PÁ/CARREGADEIRA</t>
  </si>
  <si>
    <t>ARÉA DE EXTRAÇÃO (PARCIALMEMTE)</t>
  </si>
  <si>
    <t>MUNICÍPIO DE IPUEIRA</t>
  </si>
  <si>
    <t>08.094.708/0001-60</t>
  </si>
  <si>
    <t>SÍTIO XIQUE-XIQUE, S/N</t>
  </si>
  <si>
    <t>GUEDES, WESLEY E JOEL</t>
  </si>
  <si>
    <t>SUD-DES-2024/20672</t>
  </si>
  <si>
    <t>SUD-PRC-2024/02995</t>
  </si>
  <si>
    <t>RONILDO LEITE MANIÇOBA E CIA LTDA - POSTO MANIÇOBA</t>
  </si>
  <si>
    <t>17.704.410/0001-16</t>
  </si>
  <si>
    <t>ROD. PB 404, KM 02</t>
  </si>
  <si>
    <t>402/2024</t>
  </si>
  <si>
    <t>SUD-DES-2024/20673</t>
  </si>
  <si>
    <t>SUD-PRC-2024/03017</t>
  </si>
  <si>
    <t>POSTO DE COMBUSTÍVEIS MANGUEIRA LTDA</t>
  </si>
  <si>
    <t>02.945.794/0001-91</t>
  </si>
  <si>
    <t>ROD. PB 411, S/N, FRANCISCO LIBERATO</t>
  </si>
  <si>
    <t>TRIUNFO</t>
  </si>
  <si>
    <t>401/2024</t>
  </si>
  <si>
    <t>SUD-DES-2024/20699</t>
  </si>
  <si>
    <t>SUD-PRC-2024/03019</t>
  </si>
  <si>
    <t>DOUGLAS LEITE ARAÚJO EIRELI-ME</t>
  </si>
  <si>
    <t>22.900.763/0001-21</t>
  </si>
  <si>
    <t>SÍTIO ALTO DO MADEIRO, S/N, ZONA RURAL</t>
  </si>
  <si>
    <t>SUD-DES-2024/20705</t>
  </si>
  <si>
    <t>SUD-PRC-2024/03025</t>
  </si>
  <si>
    <t>ANA LÚCIA LISBOA MANGUEIRA</t>
  </si>
  <si>
    <t>41.147.794/0001-06</t>
  </si>
  <si>
    <t>RODOVIA-PB 411, S/N, FRANCISCO LIBERATO</t>
  </si>
  <si>
    <t>399/2024</t>
  </si>
  <si>
    <t>SUD-DES-2024/20709</t>
  </si>
  <si>
    <t>SUD-PRC-2024/03026</t>
  </si>
  <si>
    <t>WILSON ALMEIDA COMBUSTÍVEIS</t>
  </si>
  <si>
    <t>12.908.745/0001-32</t>
  </si>
  <si>
    <t>RUA JOÃO SUASSUNA, 80, CENTRO</t>
  </si>
  <si>
    <t>397/2024</t>
  </si>
  <si>
    <t>SUD-DES-2024/20717</t>
  </si>
  <si>
    <t>SUD-PRC-2024/03032</t>
  </si>
  <si>
    <t>MENDONÇA E MENEZES LTDA-ME</t>
  </si>
  <si>
    <t>08.170.633/0001-50</t>
  </si>
  <si>
    <t>RUA ANTÔNIO SOARES, CENTRO</t>
  </si>
  <si>
    <t>396/2024</t>
  </si>
  <si>
    <t>SUD-DES-2024/20718</t>
  </si>
  <si>
    <t>SUD-PRC-2024/03058</t>
  </si>
  <si>
    <t>MARAVILHA MOTOS PATOS LTDA</t>
  </si>
  <si>
    <t>06.054.882/0001-54</t>
  </si>
  <si>
    <t>RUA HORÁCIO NOBREGA, BELO HORIZONTE</t>
  </si>
  <si>
    <t>406/2024</t>
  </si>
  <si>
    <t>SUD-DES-2024/20723</t>
  </si>
  <si>
    <t>SUD-PRC-2024/03061</t>
  </si>
  <si>
    <t>6 AVES: 1 GOLADO, 2 PAPA CAPIM,  2 CABOCLOS, 1 BIGODE</t>
  </si>
  <si>
    <t>6 AVES: 1 GOLADO, 2 PAPA CAPIM,  2 CABOCLOS, 1 BIGODE - FAZENDA TAMANDUÁ, SANTA TEREZINHA/PB</t>
  </si>
  <si>
    <t>REGINALDO SALES DE ARAÚJO</t>
  </si>
  <si>
    <t>001.358.924-57</t>
  </si>
  <si>
    <t>ASSENTAMENTO DOM EXPEDITO</t>
  </si>
  <si>
    <t>SANTA TEREZINHA</t>
  </si>
  <si>
    <t>GUEDES, GRIGÓRIO E CLÊVYSON</t>
  </si>
  <si>
    <t>SUD-DES-2024/20727</t>
  </si>
  <si>
    <t>SUD-PRC-2024/03363</t>
  </si>
  <si>
    <t>5 AVES: 2 AZULÕES, 2 GALOS, 1 COLEIRA</t>
  </si>
  <si>
    <t>SEVERINO DO RAMO CLAUDINO NUNES</t>
  </si>
  <si>
    <t>885.197.324-53</t>
  </si>
  <si>
    <t>RUA MARIA HELENA DOS SANTOS, Nº 116 A - RENASCER III</t>
  </si>
  <si>
    <t>SUD-DES-2024/20888</t>
  </si>
  <si>
    <t>SUD-PRC-2024/03368</t>
  </si>
  <si>
    <t>5 AVES: 2 PAPA CAPIM, 1 GALO DE CAMPINA, 1 SÍBITO, 1 GOLADO</t>
  </si>
  <si>
    <t>DANIEL JOSÉ DA SILVA</t>
  </si>
  <si>
    <t>029.908.874-07</t>
  </si>
  <si>
    <t> RUA JOSÉ GALDINO DOS SANTOS, Nº 19A - LOTEAMENTO PARQUE DO SOL</t>
  </si>
  <si>
    <t>SUD-DES-2024/20892</t>
  </si>
  <si>
    <t>SUD-PRC-2024/03369</t>
  </si>
  <si>
    <t>ROBERTO GALDINO HONORATO</t>
  </si>
  <si>
    <t>096.530.684-40</t>
  </si>
  <si>
    <t>BR 101, KM 88</t>
  </si>
  <si>
    <t>07°19017"</t>
  </si>
  <si>
    <t>34°90397"</t>
  </si>
  <si>
    <t>SUD-PRC-2024/03371</t>
  </si>
  <si>
    <t>4 AVES: 1 CONCRIZ, 1 SÁBIA, 1 SIBITO, 1 TICO TICO</t>
  </si>
  <si>
    <t>ROBERTO PEREIRA DA SILVA</t>
  </si>
  <si>
    <t>057.156.434-81</t>
  </si>
  <si>
    <t>RUA JOSÉ GALDINO DOS SANTOS, Nº 19C - LOTEAMENTO PARQUE DO SOL - GRAMAME</t>
  </si>
  <si>
    <t>73"</t>
  </si>
  <si>
    <t>SUD-PRC-2024/03362</t>
  </si>
  <si>
    <t>5 AVES: 1 PAPA CAPIM PAULISTA, 1 PAPA CAPIM FÊMEA, 1 CABOCLINHO, 1 CURIÓ FÊMEA, 1 PAPA CAPIM</t>
  </si>
  <si>
    <t>WELLINGTON ENEAS COSTA</t>
  </si>
  <si>
    <t>082.275.614-54</t>
  </si>
  <si>
    <t>RUA RAUL SEIXAS, Nº 70 - RENASCER III</t>
  </si>
  <si>
    <t>BORGES, MANGUEIRA E QUEIROZ</t>
  </si>
  <si>
    <t>SUD-PRC-2024/03365</t>
  </si>
  <si>
    <t>LEONARDO STEFANIS DE MEDEIROS LINS</t>
  </si>
  <si>
    <t>069.853.354-20</t>
  </si>
  <si>
    <t>ANTIGA PEDREIRA MANDACARU - JARDIM MANGUEIRA</t>
  </si>
  <si>
    <t>ALCANTÂRA, FLÁVIO C. E HEITOR</t>
  </si>
  <si>
    <t>SUD-DES-2024/20922</t>
  </si>
  <si>
    <t>SUD-PRC-2024/03366</t>
  </si>
  <si>
    <t>DEPÓSITO DE ATERRO</t>
  </si>
  <si>
    <t>ATIVIDADE DE DEPÓSITO DE ATERRO</t>
  </si>
  <si>
    <t>FRANCIEGO MACIEL DE ARAÚJO</t>
  </si>
  <si>
    <t>064.959.464-90</t>
  </si>
  <si>
    <t>SUD-PRC-2024/03067</t>
  </si>
  <si>
    <t>13 AVES: 4 GALOS DE CAMPINA, 2 GOLADOS, 1 MARIA FITA, 1 CABOCLO, 1 PAPA CAPIM, 1 CANÁRIO, 1 PINTASSILGO, 1 TICO TICO, 1 XEXÉU</t>
  </si>
  <si>
    <t>13 AVES: 4 GALOS DE CAMPINA, 2 GOLADOS, 1 MARIA FITA, 1 CABOCLO, 1 PAPA CAPIM, 1 CANÁRIO, 1 PINTASSILGO, 1 TICO TICO, 1 XEXÉU - FAZENDA TAMANDUÁ - SANTA TEREZINHA</t>
  </si>
  <si>
    <t>FRANCISCO GOMES DE OLIVEIRA</t>
  </si>
  <si>
    <t>060.999.644-44</t>
  </si>
  <si>
    <t>FAZENDA TRINDADE, SÍTIO EMAS, S/N, ZONA RURAL</t>
  </si>
  <si>
    <t>SUD-DES-2024/20965</t>
  </si>
  <si>
    <t>SUD-PRC-2024/03078</t>
  </si>
  <si>
    <t>CLÍNICA MÉDICA DE IMAGEM DE PATOS RR LTDA</t>
  </si>
  <si>
    <t>36.581.845/0001-65</t>
  </si>
  <si>
    <t>RUA BOSSUET WANDERLEY,283</t>
  </si>
  <si>
    <t>435/2024</t>
  </si>
  <si>
    <t>SUD-DES-2024/20969</t>
  </si>
  <si>
    <t>SUD-PRC-2024/03190</t>
  </si>
  <si>
    <t>1 GALO DE CAMPINA - FAZENDA TAMANDUÁ - SANTA TEREZINHA</t>
  </si>
  <si>
    <t>ANTONIO PEDRO DA SILVA NETO</t>
  </si>
  <si>
    <t>715.874.404-31</t>
  </si>
  <si>
    <t>RUA PROJETADA, S/Nº, SANTO ANTÔNIO</t>
  </si>
  <si>
    <t>SUD-DES-2024/20974</t>
  </si>
  <si>
    <t>SUD-PRC-2024/03393</t>
  </si>
  <si>
    <t>579/2024</t>
  </si>
  <si>
    <t>SUD-PRC-2024/03394</t>
  </si>
  <si>
    <t>580/2024</t>
  </si>
  <si>
    <t>SUD-PRC-2024/03395</t>
  </si>
  <si>
    <t>24.813.398/0001-43</t>
  </si>
  <si>
    <t>581/2024</t>
  </si>
  <si>
    <t>SUD-PRC-2024/03396</t>
  </si>
  <si>
    <t>VERA MARIA MONTENEGRO LEAL HOTEL LTDA</t>
  </si>
  <si>
    <t>AVENIDA CABO BRANCO, Nº 2040, SALA 101 - CABO BRANCO</t>
  </si>
  <si>
    <t>582/2024</t>
  </si>
  <si>
    <t>SUD-PRC-2024/03207</t>
  </si>
  <si>
    <t>PLUIÇÃO SONORA</t>
  </si>
  <si>
    <t>2 ALTO FALTES, 4 MÉDIOS EROS, 4 CORNETAS, 2 TWITES, 1 MÓDULO DE 400, 1 MÓDULO DE 2,5, 1 MÓDULO DE 5,5, 1 MÓDULO DE 8,0, 1 PROCESSADOR, 4 BATERIAS 150, 1 FONTE 220, 1 OGO DE LUZ LED</t>
  </si>
  <si>
    <t>FRANCISCO CLEITON FREITAS SILVA ARRUDA</t>
  </si>
  <si>
    <t>604.522.213-07</t>
  </si>
  <si>
    <t>PRAÇA CENTRAL DA IGREJA MATRIZ</t>
  </si>
  <si>
    <t>6,642"</t>
  </si>
  <si>
    <t>12,972"</t>
  </si>
  <si>
    <t>WESLEY E DAVI</t>
  </si>
  <si>
    <t>SUD-DES-2024/21149</t>
  </si>
  <si>
    <t>SUD-PRC-2024/03131</t>
  </si>
  <si>
    <t>SEVERINO NOÉ DE FARIAS</t>
  </si>
  <si>
    <t>205.814.244-68</t>
  </si>
  <si>
    <t>LOTEAMENTO NOVO CARIRI</t>
  </si>
  <si>
    <t>55,784"</t>
  </si>
  <si>
    <t>00,98"</t>
  </si>
  <si>
    <t>386/2024</t>
  </si>
  <si>
    <t>SUD-DES-2024/21155</t>
  </si>
  <si>
    <t>SUD-PRC-2024/03166</t>
  </si>
  <si>
    <t>ASSOCIAÇÃO BENEFICENTE CONEGO MANOEL VIEIRA DA COSTA</t>
  </si>
  <si>
    <t>12.721.072/0001-07</t>
  </si>
  <si>
    <t>RUA MAJOR JOSÉ FERNANDES, N° 232- CENTRO</t>
  </si>
  <si>
    <t>SUD-DES-2024/21161</t>
  </si>
  <si>
    <t>SUD-PRC-2024/03172</t>
  </si>
  <si>
    <t>J. ALENCAR E CIA</t>
  </si>
  <si>
    <t>09.063.710/0001-35</t>
  </si>
  <si>
    <t>RUA JOSÉ BARBOSA, Nº 369</t>
  </si>
  <si>
    <t>398/2024</t>
  </si>
  <si>
    <t>SUD-DES-2024/21167</t>
  </si>
  <si>
    <t>SUD-PRC-2024/03175</t>
  </si>
  <si>
    <t>5 AVES: 2 GALOS DE CAMPINA, 1 GOLADO, 1 TICO TICO, 1 MARIA FITA</t>
  </si>
  <si>
    <t>5 AVES: 2 GALOS DE CAMPINA, 1 GOLADO, 1 TICO TICO, 1 MARIA FITA - FAZENDA TAMANDUÁ, SANTA TEREZINHA</t>
  </si>
  <si>
    <t>INÁCIO ANDRADE DE MEDEIROS</t>
  </si>
  <si>
    <t>181.716.564-04</t>
  </si>
  <si>
    <t>RUA ALUISIO AUGUSTO DE ARAÚJO, N° 08</t>
  </si>
  <si>
    <t>SUD-DES-2024/21172</t>
  </si>
  <si>
    <t>SUD-PRC-2024/03179</t>
  </si>
  <si>
    <t>MARCOS ANTÔNIO FELICIANO DE SOUSA</t>
  </si>
  <si>
    <t>705.304.784-98</t>
  </si>
  <si>
    <t>MARCOS LAVA-JATO</t>
  </si>
  <si>
    <t>361/2024</t>
  </si>
  <si>
    <t>SUD-DES-2024/21175</t>
  </si>
  <si>
    <t>SUD-PRC-2024/03186</t>
  </si>
  <si>
    <t>ANTONIO OLIVEIRA DE ARAUJO</t>
  </si>
  <si>
    <t>38.438.382/0001-02</t>
  </si>
  <si>
    <t>QUIOSQUE DO TONY,RUA NORMANDO ARAUJO</t>
  </si>
  <si>
    <t>SUD-DES-2024/21177</t>
  </si>
  <si>
    <t>SUD-PRC-2024/03188</t>
  </si>
  <si>
    <t>1 CONCRIZ</t>
  </si>
  <si>
    <t>1 CONCRIZ - FAZENDA TAMANDUÁ, SANTA TEREZINHA</t>
  </si>
  <si>
    <t>RODRIGO DA SILVA FELIX</t>
  </si>
  <si>
    <t> 090.646.454-42</t>
  </si>
  <si>
    <t>RUA VEREADOR SEVERINO RODRIGUES, VILA TEIMOSA</t>
  </si>
  <si>
    <t>12,088"</t>
  </si>
  <si>
    <t>13,51"</t>
  </si>
  <si>
    <t>SUD-DES-2024/21183</t>
  </si>
  <si>
    <t>SUD-PRC-2024/03203</t>
  </si>
  <si>
    <t>FRANCISCO JUNIO COSTA CASEMIRO</t>
  </si>
  <si>
    <t>737.298.253-72</t>
  </si>
  <si>
    <t>RUA 18 DO FORTE, Nº 155, CENTRO</t>
  </si>
  <si>
    <t>SUD-DES-2024/21186</t>
  </si>
  <si>
    <t>SUD-PRC-2024/03206</t>
  </si>
  <si>
    <t>COMÉRCIO VAREJISTA DE COMBUSTÍVEIS E POUSADA NOSSA SENHORA DE LOURDES E EIRELI- ME</t>
  </si>
  <si>
    <t>28.390.650/0001-00</t>
  </si>
  <si>
    <t>RODOVIA PB 306,S/Nº</t>
  </si>
  <si>
    <t>TAVARES</t>
  </si>
  <si>
    <t>419/2024</t>
  </si>
  <si>
    <t>SUD-DES-2024/21188</t>
  </si>
  <si>
    <t>SUD-PRC-2024/03209</t>
  </si>
  <si>
    <t> JOSEFA INES CASSIMIRO</t>
  </si>
  <si>
    <t>046.762.574-30</t>
  </si>
  <si>
    <t>RUA ANTONIO VIRGULINO LEITE, S/Nº, CENTRO</t>
  </si>
  <si>
    <t>16,157"</t>
  </si>
  <si>
    <t>20,573"</t>
  </si>
  <si>
    <t>372/2024</t>
  </si>
  <si>
    <t>SUD-DES-2024/21196</t>
  </si>
  <si>
    <t>ANANIAS ARAÚJO DA SILVA " CHÁCARA NINHO VERDE"</t>
  </si>
  <si>
    <t>401.252.201-97</t>
  </si>
  <si>
    <t>VISTA SERRANA</t>
  </si>
  <si>
    <t>21,398"</t>
  </si>
  <si>
    <t>23,15"</t>
  </si>
  <si>
    <t>SUD-PRC-2024/03330</t>
  </si>
  <si>
    <t>AILTON LOPES BASILIO</t>
  </si>
  <si>
    <t>043.405.784-36</t>
  </si>
  <si>
    <t>SÍTIO MALHADA GRANDE, ZONA RURAL</t>
  </si>
  <si>
    <t>SUD-DES-2024/21215</t>
  </si>
  <si>
    <t>SUD-DES-2024/21223</t>
  </si>
  <si>
    <t>SUD-DES-2024/21226</t>
  </si>
  <si>
    <t>SUD-DES-2024/21232</t>
  </si>
  <si>
    <t>SUD-DES-2024/21236</t>
  </si>
  <si>
    <t>SUD-PRC-2024/03157</t>
  </si>
  <si>
    <t>1 CÃO (PITIBULL)</t>
  </si>
  <si>
    <t>ZELMA PEREIRA CAMPOS</t>
  </si>
  <si>
    <t>033.788.234-70</t>
  </si>
  <si>
    <t>SÍTIO MARINHO</t>
  </si>
  <si>
    <t>LAMARQUE, VANDERLEI E NATALIA</t>
  </si>
  <si>
    <t>SUD-DES-2024/21406</t>
  </si>
  <si>
    <t>SUD-PRC-2024/03156</t>
  </si>
  <si>
    <t>EMERSON RIBEIRO DOS SANTOS</t>
  </si>
  <si>
    <t>038.938.354-66</t>
  </si>
  <si>
    <t>RUA PARÁ, Nº 80, LIBERDADE</t>
  </si>
  <si>
    <t>SUD-DES-2024/21410</t>
  </si>
  <si>
    <t>SUD-PRC-2024/03155</t>
  </si>
  <si>
    <t>1 PINTASSILGO</t>
  </si>
  <si>
    <t>ANDERSON DINIZ SANTOS</t>
  </si>
  <si>
    <t>081.651.284-18</t>
  </si>
  <si>
    <t>RUA FREI DAGOBERTO, Nº 110, MALVINAS</t>
  </si>
  <si>
    <t>77"</t>
  </si>
  <si>
    <t>92'</t>
  </si>
  <si>
    <t>SUD-DES-2024/21411</t>
  </si>
  <si>
    <t>SUD-PRC-2024/03154</t>
  </si>
  <si>
    <t xml:space="preserve">6 AVES: 1 TICO TICO, 1 SABIÁ LARANJEIRA, 1 PAPA CAPIM, 1 AZULÃO FÊMEA (SISPAS), 2 AZULÕES (SISPAS) </t>
  </si>
  <si>
    <t>3 AVES: 1 AZULÃO FÊMEA (SISPAS), 2 AZULÕES (SISPAS)</t>
  </si>
  <si>
    <t>GIVANILDO DA SILVA GONÇALVES</t>
  </si>
  <si>
    <t>042.519.334-94</t>
  </si>
  <si>
    <t>RUA RONALDO ARAÚJO CORREIA, Nº 74, ALUÍZIO CAMPOS</t>
  </si>
  <si>
    <t>14,8"</t>
  </si>
  <si>
    <t>MAIARY, LUCICLAUDIO E PAULO CESAR</t>
  </si>
  <si>
    <t>117/2023</t>
  </si>
  <si>
    <t>SUD-DES-2024/21415</t>
  </si>
  <si>
    <t>SUD-PRC-2024/03152</t>
  </si>
  <si>
    <t>1 GATURAMO</t>
  </si>
  <si>
    <t>WELLISON FERREIRA DE MEDEIROS</t>
  </si>
  <si>
    <t>705.953.604-32</t>
  </si>
  <si>
    <t>RUA SANTA LUZIA, Nº 423, PEDREGAL</t>
  </si>
  <si>
    <t>25,8"</t>
  </si>
  <si>
    <t>30,6"</t>
  </si>
  <si>
    <t>DIEGO, LUCIO GUEDES E NATALIA</t>
  </si>
  <si>
    <t>SUD-DES-2024/21420</t>
  </si>
  <si>
    <t>SUD-PRC-2024/03151</t>
  </si>
  <si>
    <t>4 AVES: 2 CORDAS NEGRAS, 2 AZULÕES</t>
  </si>
  <si>
    <t>ISAIAS DOS SANTOS</t>
  </si>
  <si>
    <t>717.709.194-73</t>
  </si>
  <si>
    <t>143/2024</t>
  </si>
  <si>
    <t>SUD-DES-2024/21423</t>
  </si>
  <si>
    <t>SUD-PRC-2024/03050</t>
  </si>
  <si>
    <t>MARIA CARMELIA RAMOS DA SILVA RIBEIRO</t>
  </si>
  <si>
    <t>14.444.035/0001-24</t>
  </si>
  <si>
    <t>RUA SÃO PEDRO, Nº 08, LOTEAMENTO SÃO JOSÉ</t>
  </si>
  <si>
    <t>58.142"</t>
  </si>
  <si>
    <t>58,695"</t>
  </si>
  <si>
    <t>SUD-DES-2024/21449</t>
  </si>
  <si>
    <t>SUD-PRC-2024/03139</t>
  </si>
  <si>
    <t>USO DE SOM MECÂNICO OU AO VIVO</t>
  </si>
  <si>
    <t>ANTÔNIO CARLOS DE OLIVEIRA CUNHA</t>
  </si>
  <si>
    <t>033.597.148-22</t>
  </si>
  <si>
    <t>RUA EDMUNDO JERÔNIMO DO NASCIMENTO, Nº 57, CENTRO</t>
  </si>
  <si>
    <t>130/2024</t>
  </si>
  <si>
    <t>SUD-DES-2024/21451</t>
  </si>
  <si>
    <t>SUD-PRC-2024/03140</t>
  </si>
  <si>
    <t>ZENAIDE MARIA MARTINS DA SILVA (BAR PARADA OBRIGATÓRIA)</t>
  </si>
  <si>
    <t>50.508.642/0001-74</t>
  </si>
  <si>
    <t>RUA JOSEFINA SANTOS MONTENEGRO, Nº 115, LIGEIRO</t>
  </si>
  <si>
    <t>QUEIMADA</t>
  </si>
  <si>
    <t>38,137"</t>
  </si>
  <si>
    <t>17,933"</t>
  </si>
  <si>
    <t>LUCIO GUEDES E THIAGO FERREIRA</t>
  </si>
  <si>
    <t>SUD-DES-2024/21458</t>
  </si>
  <si>
    <t>SUD-DES-2024/21522</t>
  </si>
  <si>
    <t>SUD-DES-2024/21523</t>
  </si>
  <si>
    <t>SUD-DES-2024/21525</t>
  </si>
  <si>
    <t>SUD-DES-2024/21530</t>
  </si>
  <si>
    <t>SUD-DES-2024/21532</t>
  </si>
  <si>
    <t>SUD-DES-2024/21533</t>
  </si>
  <si>
    <t>SUD-DES-2024/21537</t>
  </si>
  <si>
    <t>SUD-DES-2024/21538</t>
  </si>
  <si>
    <t>SUD-DES-2024/21542</t>
  </si>
  <si>
    <t>SUD-PRC-2024/03505</t>
  </si>
  <si>
    <t>5 AVES: 2 PAPA CAPIM, 1 SANHAÇU, 1 COLEIRA, 1 CRAVINA</t>
  </si>
  <si>
    <t>REGINALDO ABEDIAS LEONARDO</t>
  </si>
  <si>
    <t>674.542.404-53</t>
  </si>
  <si>
    <t>SÍTIO OURICURI, S/N</t>
  </si>
  <si>
    <t>SUD-PRC-2024/03141</t>
  </si>
  <si>
    <t>QUEIMAR RESÍDUOS SÓLIDOS</t>
  </si>
  <si>
    <t>FLAVIANO MEDEIROS</t>
  </si>
  <si>
    <t>025.342.244-25</t>
  </si>
  <si>
    <t>BR 230 (PRÓXIMO À ROTATÓRIA DA AV. FLORIANO PEIXOTO)</t>
  </si>
  <si>
    <t>16,4"</t>
  </si>
  <si>
    <t>SUD-DES-2024/21601</t>
  </si>
  <si>
    <t>SUD-PRC-2024/03143</t>
  </si>
  <si>
    <t>SUD-DES-2024/21606</t>
  </si>
  <si>
    <t>SUD-PRC-2024/03145</t>
  </si>
  <si>
    <t>2 TATUS, 6 AVES: 1 CONCRIZ, 1 PAPA CAPIM, 1 CUTIA, 2 CANÁRIOS DA TERRA, 1 GOLADO.</t>
  </si>
  <si>
    <t>RODRIGO DE VASCONCELOS DOMINGOS</t>
  </si>
  <si>
    <t>323.665.768-54</t>
  </si>
  <si>
    <t>DELEGACIA DE POLÍCIA CIVIL DE ARARUNA</t>
  </si>
  <si>
    <t>3146'</t>
  </si>
  <si>
    <t>15565"</t>
  </si>
  <si>
    <t>32,95885"</t>
  </si>
  <si>
    <t>152/2024</t>
  </si>
  <si>
    <t>SUD-DES-2024/21616</t>
  </si>
  <si>
    <t>SUD-PRC-2024/03054</t>
  </si>
  <si>
    <t>AUREO MINERAÇÃO LTDA </t>
  </si>
  <si>
    <t>30.233.073/0001-94</t>
  </si>
  <si>
    <t>SÍTIO SERROTE BRANCO, S/N, ZONA RURAL</t>
  </si>
  <si>
    <t>188/2024</t>
  </si>
  <si>
    <t>SUD-DES-2024/21617</t>
  </si>
  <si>
    <t>SUD-PRC-2024/02736</t>
  </si>
  <si>
    <t>AUREO MINERAÇÃO LTDA</t>
  </si>
  <si>
    <t>4,452"</t>
  </si>
  <si>
    <t>8,106"</t>
  </si>
  <si>
    <t>SUD-DES-2024/21618</t>
  </si>
  <si>
    <t>SUD-PRC-2024/03041</t>
  </si>
  <si>
    <t>GS COMÉRCIO VAREJISTA DE GÁS GLP LTDA</t>
  </si>
  <si>
    <t>23.250.011/0001-25</t>
  </si>
  <si>
    <t>AV SENADOR ARGEMIRO DE FIGUEIREDO, Nº 1280,SANDRA CAVALCANTE</t>
  </si>
  <si>
    <t>19,86"</t>
  </si>
  <si>
    <t>181/2024</t>
  </si>
  <si>
    <t>SUD-DES-2024/21620</t>
  </si>
  <si>
    <t>SUD-PRC-2024/03134</t>
  </si>
  <si>
    <t>AMERICAN TOWER DO BRASIL</t>
  </si>
  <si>
    <t>RUA QUINZE DE NOVEMBRO, CUITES</t>
  </si>
  <si>
    <t>45,0"</t>
  </si>
  <si>
    <t>SUD-DES-2024/21623</t>
  </si>
  <si>
    <t>SUD-PRC-2024/03528</t>
  </si>
  <si>
    <t>LB COMÉRCIO DE COMBUSTÍVEIS LTDA</t>
  </si>
  <si>
    <t>30.759.623/0001-03</t>
  </si>
  <si>
    <t>RUA PEDRO PAULO DE SOUZA, Nº 169 - CENTRO</t>
  </si>
  <si>
    <t>09,1"</t>
  </si>
  <si>
    <t>597/2024</t>
  </si>
  <si>
    <t>SUD-PRC-2024/03527</t>
  </si>
  <si>
    <t>OBRA (IGREJA COM SUBSOLO)</t>
  </si>
  <si>
    <t>MMJ CONSTRUÇÕES E INCORPORAÇÕES EIRELI - EPP</t>
  </si>
  <si>
    <t>17.685.696/0001-30</t>
  </si>
  <si>
    <t>RUA PRESIDENTE KENNEDY - TAMBAUZINHO</t>
  </si>
  <si>
    <t>OBRA DA IGREJA</t>
  </si>
  <si>
    <t>596/2024</t>
  </si>
  <si>
    <t>SUD-PRC-2024/03278</t>
  </si>
  <si>
    <t>EXTRAÇAO E BENEFICIAMENTO DE GRANITO</t>
  </si>
  <si>
    <t>EDUARDO JOSÉ GONÇALVES DA NÓBREGA</t>
  </si>
  <si>
    <t>10.308.192/0001-51</t>
  </si>
  <si>
    <t>SÍTIO CATOLÉ, S/N (KIBRITA)</t>
  </si>
  <si>
    <t>SUD-DES-2024/21699</t>
  </si>
  <si>
    <t>SUD-PRC-2024/03279</t>
  </si>
  <si>
    <t>312/2024</t>
  </si>
  <si>
    <t>SUD-DES-2024/21704</t>
  </si>
  <si>
    <t>SUD-PRC-2024/03286</t>
  </si>
  <si>
    <t>FABRICAÇÃO EM GERAL (FÁBRICA DE BEBIDA)</t>
  </si>
  <si>
    <t>VERALÚCIA ROCHA LIRA ELIAS</t>
  </si>
  <si>
    <t>08.963.146/0001-44</t>
  </si>
  <si>
    <t>RODOVIA BR 230, KM 469, QD 04, LT 3</t>
  </si>
  <si>
    <t>SUD-DES-2024/21708</t>
  </si>
  <si>
    <t>SUD-PRC-2024/03349</t>
  </si>
  <si>
    <t>DOMINGOS FÉLIX GERMANO</t>
  </si>
  <si>
    <t>080.148.514-20</t>
  </si>
  <si>
    <t>RUA ARTHUR GUIMARÃES</t>
  </si>
  <si>
    <t>LISÓSTENIS E GRIGÓRIO</t>
  </si>
  <si>
    <t>443/2024</t>
  </si>
  <si>
    <t>SUD-DES-2024/21725</t>
  </si>
  <si>
    <t>SUD-PRC-2024/03356</t>
  </si>
  <si>
    <t>THIAGO MARLEY SOUTO GONÇALVES</t>
  </si>
  <si>
    <t>012.310.314-25</t>
  </si>
  <si>
    <t>RUA TITICO GOMES</t>
  </si>
  <si>
    <t>SUD-DES-2024/21771</t>
  </si>
  <si>
    <t>SUD-PRC-2024/03372</t>
  </si>
  <si>
    <t>JOSÉ BELO DA SILVA</t>
  </si>
  <si>
    <t>106.904.458-06</t>
  </si>
  <si>
    <t>PRAÇA DOMINGOS LEITE, CENTRO</t>
  </si>
  <si>
    <t>SUD-DES-2024/21797</t>
  </si>
  <si>
    <t>SUD-PRC-2024/03370</t>
  </si>
  <si>
    <t>FRANCISCO FREITAS COURA</t>
  </si>
  <si>
    <t>12.304.372/0001-90</t>
  </si>
  <si>
    <t>RODOVIA PB-400</t>
  </si>
  <si>
    <t>SUD-DES-2024/21826</t>
  </si>
  <si>
    <t>SUD-PRC-2024/03352</t>
  </si>
  <si>
    <t>OBRA (ARMAZÉM)</t>
  </si>
  <si>
    <t>OBRA DO ARMAZÉM</t>
  </si>
  <si>
    <t>JOSÉ SOARES SOBRINHO</t>
  </si>
  <si>
    <t>070.985.104-91</t>
  </si>
  <si>
    <t>RUA CÔNEGO FLORENTINO BARBOSA (AO LADO DA PREFEITURA)</t>
  </si>
  <si>
    <t>438/2024</t>
  </si>
  <si>
    <t>SUD-DES-2024/21828</t>
  </si>
  <si>
    <t>SUD-PRC-2024/03506</t>
  </si>
  <si>
    <t>JULIANE GONÇALVES FELIPE</t>
  </si>
  <si>
    <t>095.813.024-84</t>
  </si>
  <si>
    <t>MARIA EZIR GOMES DE SOUZA, Nº 275, TRÊS IRMÃS</t>
  </si>
  <si>
    <t>LAMARQUE, LUCICLÁUDIO E NATÁLIA</t>
  </si>
  <si>
    <t>SUD-DES-2024/21831</t>
  </si>
  <si>
    <t>SUD-PRC-2024/03508</t>
  </si>
  <si>
    <t>DESTRUIR VEGETAÇÃO NATIVA</t>
  </si>
  <si>
    <t>MARTA CRISTINA VENÂNCIO DE SOUSA ALVES</t>
  </si>
  <si>
    <t>072.018.144-51</t>
  </si>
  <si>
    <t>SÍTIO LAJEDO DO ANGICO, ZONA RURAL</t>
  </si>
  <si>
    <t>72"</t>
  </si>
  <si>
    <t>88'</t>
  </si>
  <si>
    <t>SUD-DES-2024/21838</t>
  </si>
  <si>
    <t>SUD-DES-2024/21983</t>
  </si>
  <si>
    <t>SUD-DES-2024/22003</t>
  </si>
  <si>
    <t>SUD-DES-2024/22005</t>
  </si>
  <si>
    <t>SUD-PRC-2024/03509</t>
  </si>
  <si>
    <t>2 AZULÕES, 3 TICO TICO, 1 PAPA CAPIM</t>
  </si>
  <si>
    <t>ADONES GLEYSON LIMA DA SILVA</t>
  </si>
  <si>
    <t>709.027.144-73</t>
  </si>
  <si>
    <t>SUD-DES-2024/22377</t>
  </si>
  <si>
    <t>SUD-PRC-2024/03458</t>
  </si>
  <si>
    <t>CATOLÉ DO ROCHA GÁS LTDA (POSTO AQUARIUS)</t>
  </si>
  <si>
    <t>24.214.041/0001-49</t>
  </si>
  <si>
    <t>VENIDA JOSÉ AMÉRICO MAIA</t>
  </si>
  <si>
    <t>SUD-DES-2024/22379</t>
  </si>
  <si>
    <t>SUD-PRC-2024/03481</t>
  </si>
  <si>
    <t>FORNO &amp; PIZZA E CHOPP BEER BAR E RESTAURANTE LTDA</t>
  </si>
  <si>
    <t>54.004.102-0001-04</t>
  </si>
  <si>
    <t>RUA PEDRO PEREIRA ALCANTARA, N°12, CENTRO</t>
  </si>
  <si>
    <t>235/2024</t>
  </si>
  <si>
    <t>SUD-DES-2024/22386</t>
  </si>
  <si>
    <t>SUD-PRC-2024/03457</t>
  </si>
  <si>
    <t>VENDA DE BEDIDA E USO DE SOM</t>
  </si>
  <si>
    <t>AUTO DO DESTERRO , S/Nº</t>
  </si>
  <si>
    <t>53,362"</t>
  </si>
  <si>
    <t>WESLEY, GRIGÓRIO E HUDSON</t>
  </si>
  <si>
    <t>SUD-DES-2024/22390</t>
  </si>
  <si>
    <t>SUD-PRC-2024/03456</t>
  </si>
  <si>
    <t>AVENIDA JOSÉ AMÉRICO MAIA</t>
  </si>
  <si>
    <t>SUD-DES-2024/22395</t>
  </si>
  <si>
    <t>SUD-PRC-2024/03027</t>
  </si>
  <si>
    <t>PREFEITURA MUNICIPAL DE LAGOA SECA</t>
  </si>
  <si>
    <t>BR 230, BAIRRO MONTE ALEGRE</t>
  </si>
  <si>
    <t>49,39"</t>
  </si>
  <si>
    <t>27,08"</t>
  </si>
  <si>
    <t>180/2024</t>
  </si>
  <si>
    <t>SUD-DES-2024/22495</t>
  </si>
  <si>
    <t>SUD-PRC-2024/03053</t>
  </si>
  <si>
    <t>ENVASAMENTO DE ÁGUA</t>
  </si>
  <si>
    <t>ECODANTAS FABRICAÇÃO DE ÁGUAS EIRELI</t>
  </si>
  <si>
    <t>26.365.185/0001-21</t>
  </si>
  <si>
    <t>SÍTIO CHÁ DA SERRA, ZONA RURAL</t>
  </si>
  <si>
    <t>19,58"</t>
  </si>
  <si>
    <t>33,69"</t>
  </si>
  <si>
    <t>SUD-DES-2024/22496</t>
  </si>
  <si>
    <t>SUD-PRC-2024/03052</t>
  </si>
  <si>
    <t>WELLEM MARIA NOBREGA DE ARAÚJO</t>
  </si>
  <si>
    <t>51.737.194/0001-43</t>
  </si>
  <si>
    <t>RUA SOBRAL, Nº 177, MALVINAS</t>
  </si>
  <si>
    <t>5,543"</t>
  </si>
  <si>
    <t>35,075"</t>
  </si>
  <si>
    <t>FABIANO, JADYEL E LAION</t>
  </si>
  <si>
    <t>SUD-DES-2024/22498</t>
  </si>
  <si>
    <t>PAULISTA</t>
  </si>
  <si>
    <t>SUD-PRC-2024/03051</t>
  </si>
  <si>
    <t>PAULO SERGIO PEREIRA DOS SANTOS</t>
  </si>
  <si>
    <t>33.401.181/0001-17</t>
  </si>
  <si>
    <t>RUA AUSTRIA, Nº 10, MALVINAS</t>
  </si>
  <si>
    <t>11,355"</t>
  </si>
  <si>
    <t>16,774"</t>
  </si>
  <si>
    <t>FABIANO E LAION</t>
  </si>
  <si>
    <t>192/2024</t>
  </si>
  <si>
    <t>SUD-DES-2024/22518</t>
  </si>
  <si>
    <t>SUD-PRC-2024/03133</t>
  </si>
  <si>
    <t>RÁDIO DIFUSORA</t>
  </si>
  <si>
    <t>SBA TORRES BRASIL LTDA</t>
  </si>
  <si>
    <t>16.587.135/0001-35</t>
  </si>
  <si>
    <t>AV. MARECHAL FLOREANO PEIXOTO, 410, CENTRO</t>
  </si>
  <si>
    <t>06,1"</t>
  </si>
  <si>
    <t>182/2024</t>
  </si>
  <si>
    <t>SUD-DES-2024/22525</t>
  </si>
  <si>
    <t>SUD-PRC-2024/03471</t>
  </si>
  <si>
    <t>AUTO POSTO DE COMBUSTÍVEIS LTDA</t>
  </si>
  <si>
    <t>RUA FRANCISCO ANTONIO DO NASCIMENTO, Nº 584, NOVA BRASÍLIA</t>
  </si>
  <si>
    <t>SUD-DES-2024/22528</t>
  </si>
  <si>
    <t>SUD-PRC-2024/03485</t>
  </si>
  <si>
    <t>FABRICAÇÃO EM GERAL (PRODUTOS DE MILHO)</t>
  </si>
  <si>
    <t>VALERIANO VALENTE DE OLIVEIRA &amp; CIA LTDA</t>
  </si>
  <si>
    <t>09.165.028/0001-53</t>
  </si>
  <si>
    <t>RUA BEATRIZ VALENTE DE OLIVEIRA, Nº 04, CENTRO</t>
  </si>
  <si>
    <t>22,431"</t>
  </si>
  <si>
    <t>33,074"</t>
  </si>
  <si>
    <t>MISSIAS E FABIANO</t>
  </si>
  <si>
    <t>SUD-DES-2024/22542</t>
  </si>
  <si>
    <t>SUD-PRC-2024/03504</t>
  </si>
  <si>
    <t>M.F DANTAS COMERCIO DE COMBUSTIVEIS EIRELLI-EPP</t>
  </si>
  <si>
    <t>26.636.997/0001-64</t>
  </si>
  <si>
    <t>POSTO SÃO JOÃO</t>
  </si>
  <si>
    <t>54,5"</t>
  </si>
  <si>
    <t>05,2"</t>
  </si>
  <si>
    <t>246/2024</t>
  </si>
  <si>
    <t>SUD-DES-2024/22570</t>
  </si>
  <si>
    <t>SUD-PRC-2024/02955</t>
  </si>
  <si>
    <t>ENERGISA PARAÍBA - DISTRIBUIDORA DE ENERGIA S.A.</t>
  </si>
  <si>
    <t>RUA OLIVEIRA LEDO, S/N, ZONA RURAL</t>
  </si>
  <si>
    <t>6,57"</t>
  </si>
  <si>
    <t>9,06"</t>
  </si>
  <si>
    <t>HANDSON, FABIANO E MISSIAS</t>
  </si>
  <si>
    <t>SUD-DES-2024/22879</t>
  </si>
  <si>
    <t>SUD-PRC-2024/03511</t>
  </si>
  <si>
    <t>SUD-PRC-2024/03487</t>
  </si>
  <si>
    <t>11.173.913/0001-26</t>
  </si>
  <si>
    <t>DEILMA NEVES DANTAS</t>
  </si>
  <si>
    <t>Rodovia BR 361, KM 3,9</t>
  </si>
  <si>
    <t>266/2024</t>
  </si>
  <si>
    <t>SUD-DES-2024/22888</t>
  </si>
  <si>
    <t>SUD-PRC-2024/03392</t>
  </si>
  <si>
    <t>BAR (ESPETINHO)</t>
  </si>
  <si>
    <t>USO DE SOM COM OU MÚSICA AO VIVO</t>
  </si>
  <si>
    <t>EDCARLOS DE LACERDA-ME</t>
  </si>
  <si>
    <t>25.021.711/0001-73</t>
  </si>
  <si>
    <t>RUA MANOEL CAVALCANTE, Nº24</t>
  </si>
  <si>
    <t>GUEDES, LISÓSTENES E DAVI</t>
  </si>
  <si>
    <t>SUD-PRC-2024/03360</t>
  </si>
  <si>
    <t>USO DE SOM E/OU MÚSICA AO VIVO</t>
  </si>
  <si>
    <t>JEFFERSON SOBRAL DE OLIVEIRA</t>
  </si>
  <si>
    <t>53.612.557/0001-40</t>
  </si>
  <si>
    <t>AVENIDA FRANCISCO SEVERINO DE SOUSA</t>
  </si>
  <si>
    <t>SUD-DES-2024/22973</t>
  </si>
  <si>
    <t>SUD-PRC-2024/03125</t>
  </si>
  <si>
    <t>5 AVES: 4 GALOS DE CAMPINA, 1 PERIQUITO DA CAATINGA</t>
  </si>
  <si>
    <t>5 AVES: 4 GALOS DE CAMPINA, 1 PERIQUITO DA CAATINGA - FAZENDA TAMANDUÁ, SANTA TEREZINHA</t>
  </si>
  <si>
    <t>VICENTE LUIZ PEREIRA CAMBOIN</t>
  </si>
  <si>
    <t>714.098.904-49</t>
  </si>
  <si>
    <t>RUA PEDRO DOS SANTOS , S/N</t>
  </si>
  <si>
    <t>WESLEY, GRIGÓRIO, SALISMAR E JOEL</t>
  </si>
  <si>
    <t>SUD-DES-2024/22978</t>
  </si>
  <si>
    <t>SUD-PRC-2024/03083</t>
  </si>
  <si>
    <t>1 MESA DE SOM</t>
  </si>
  <si>
    <t>USO DE SOM OU MÚSICA AO VIVO</t>
  </si>
  <si>
    <t>IVANILDO BARBOSA LEITE</t>
  </si>
  <si>
    <t>201.594.368-42</t>
  </si>
  <si>
    <t>BAR DO JACARÉ,RUA NEZINHO BURGO,S/N</t>
  </si>
  <si>
    <t>36,98"</t>
  </si>
  <si>
    <t>379/2024</t>
  </si>
  <si>
    <t>SUD-DES-2024/22981</t>
  </si>
  <si>
    <t>613/2024</t>
  </si>
  <si>
    <t>SUD-PRC-2024/03375</t>
  </si>
  <si>
    <t>CINTYA MAIANA DA SILVA</t>
  </si>
  <si>
    <t>075.849.714-82</t>
  </si>
  <si>
    <t>RUA MANOEL CAVALCANTI, Nº 27</t>
  </si>
  <si>
    <t>SUD-DES-2024/23419</t>
  </si>
  <si>
    <t>SUD-PRC-2024/03489</t>
  </si>
  <si>
    <t>ITARESIDUE UNIDADES DE TRATAMENTO DE RESÍDUOS LTDA-ME</t>
  </si>
  <si>
    <t>26.665.213/0001-26</t>
  </si>
  <si>
    <t>SÍTIO RIACHÃO, S/N</t>
  </si>
  <si>
    <t>302/2024</t>
  </si>
  <si>
    <t>SUD-PRC-2024/03484</t>
  </si>
  <si>
    <t>SYLVIO EDSON PINTO RAMALHO</t>
  </si>
  <si>
    <t>062.182.194-29</t>
  </si>
  <si>
    <t> LOTEAMENTO CELSO PINTO RAMALHO</t>
  </si>
  <si>
    <t>IBIARA</t>
  </si>
  <si>
    <t>3,97"</t>
  </si>
  <si>
    <t>327/2024</t>
  </si>
  <si>
    <t>SUD-PRC-2024/03470</t>
  </si>
  <si>
    <t>OBRA (UNIDAES HABITACIONAIS)</t>
  </si>
  <si>
    <t>COMPANHIA ESTADUAL DE HABITAÇÃO POPULAR</t>
  </si>
  <si>
    <t>09.111.618/0001-01</t>
  </si>
  <si>
    <t>RUA SERRA RAJADA, S/N, LOT. JOSEFA PATRÍCIO DA SILVA</t>
  </si>
  <si>
    <t>RIACHÃO DO BACAMARTE</t>
  </si>
  <si>
    <t>29,1"</t>
  </si>
  <si>
    <t>50,7"</t>
  </si>
  <si>
    <t>202/2024</t>
  </si>
  <si>
    <t>SUD-DES-2024/23441</t>
  </si>
  <si>
    <t>SUD-DES-2024/23845</t>
  </si>
  <si>
    <t>SUD-DES-2024/23854</t>
  </si>
  <si>
    <t>SUD-DES-2024/23857</t>
  </si>
  <si>
    <t>SUD-DES-2024/23340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</si>
</sst>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$ &quot;* #,##0.00_);_(&quot;R$ &quot;* \(#,##0.00\);_(&quot;R$ &quot;* \-??_);_(@_)"/>
    <numFmt numFmtId="165" formatCode="_(* #,##0.00_);_(* \(#,##0.00\);_(* \-??_);_(@_)"/>
    <numFmt numFmtId="166" formatCode="&quot;R$&quot;\ #,##0.00"/>
  </numFmts>
  <fonts count="13" x14ac:knownFonts="1">
    <font>
      <sz val="11"/>
      <color rgb="FF000000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</font>
    <font>
      <b/>
      <sz val="10"/>
      <color rgb="FF21252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212529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rgb="FFFFFF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4F81BD"/>
      </patternFill>
    </fill>
    <fill>
      <patternFill patternType="solid">
        <fgColor theme="9" tint="-0.249977111117893"/>
        <bgColor rgb="FF4F81BD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1" fillId="0" borderId="0" applyBorder="0" applyProtection="0"/>
    <xf numFmtId="164" fontId="5" fillId="0" borderId="0" applyBorder="0" applyProtection="0"/>
    <xf numFmtId="0" fontId="2" fillId="0" borderId="0"/>
    <xf numFmtId="0" fontId="5" fillId="0" borderId="0"/>
    <xf numFmtId="0" fontId="2" fillId="0" borderId="0"/>
    <xf numFmtId="0" fontId="3" fillId="0" borderId="0"/>
    <xf numFmtId="165" fontId="5" fillId="0" borderId="0" applyBorder="0" applyProtection="0"/>
    <xf numFmtId="0" fontId="5" fillId="0" borderId="0"/>
  </cellStyleXfs>
  <cellXfs count="98">
    <xf numFmtId="0" fontId="0" fillId="0" borderId="0" xfId="0"/>
    <xf numFmtId="0" fontId="4" fillId="0" borderId="0" xfId="0" applyFont="1" applyAlignment="1">
      <alignment horizontal="center"/>
    </xf>
    <xf numFmtId="0" fontId="0" fillId="0" borderId="1" xfId="0" applyBorder="1"/>
    <xf numFmtId="0" fontId="6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14" fontId="9" fillId="0" borderId="1" xfId="0" applyNumberFormat="1" applyFont="1" applyBorder="1" applyAlignment="1">
      <alignment horizontal="center" vertical="center"/>
    </xf>
    <xf numFmtId="0" fontId="8" fillId="5" borderId="4" xfId="0" applyFont="1" applyFill="1" applyBorder="1" applyAlignment="1">
      <alignment vertical="center" wrapText="1"/>
    </xf>
    <xf numFmtId="0" fontId="0" fillId="5" borderId="1" xfId="0" applyFill="1" applyBorder="1"/>
    <xf numFmtId="0" fontId="0" fillId="2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2" fillId="0" borderId="0" xfId="0" applyFont="1"/>
    <xf numFmtId="0" fontId="10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14" fontId="10" fillId="0" borderId="7" xfId="0" applyNumberFormat="1" applyFont="1" applyBorder="1" applyAlignment="1">
      <alignment horizontal="center" vertical="center"/>
    </xf>
    <xf numFmtId="14" fontId="12" fillId="0" borderId="0" xfId="0" applyNumberFormat="1" applyFont="1"/>
    <xf numFmtId="0" fontId="9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4" fontId="10" fillId="0" borderId="0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166" fontId="9" fillId="0" borderId="7" xfId="0" applyNumberFormat="1" applyFont="1" applyFill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0" fontId="6" fillId="8" borderId="6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left" vertical="center"/>
    </xf>
    <xf numFmtId="0" fontId="8" fillId="6" borderId="4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1" fillId="9" borderId="6" xfId="0" applyFont="1" applyFill="1" applyBorder="1" applyAlignment="1">
      <alignment horizontal="left" vertical="center"/>
    </xf>
    <xf numFmtId="0" fontId="11" fillId="9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</cellXfs>
  <cellStyles count="9">
    <cellStyle name="Hiperlink 2" xfId="1"/>
    <cellStyle name="Moeda 2" xfId="2"/>
    <cellStyle name="Normal" xfId="0" builtinId="0"/>
    <cellStyle name="Normal 2" xfId="3"/>
    <cellStyle name="Normal 2 2" xfId="4"/>
    <cellStyle name="Normal 3" xfId="5"/>
    <cellStyle name="Normal 4" xfId="6"/>
    <cellStyle name="Normal 5" xfId="8"/>
    <cellStyle name="Vírgula 2" xfId="7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CC"/>
      <rgbColor rgb="FF800000"/>
      <rgbColor rgb="FF008000"/>
      <rgbColor rgb="FF000066"/>
      <rgbColor rgb="FF77933C"/>
      <rgbColor rgb="FF800080"/>
      <rgbColor rgb="FF008080"/>
      <rgbColor rgb="FFBFBFBF"/>
      <rgbColor rgb="FF4F81BD"/>
      <rgbColor rgb="FF9999FF"/>
      <rgbColor rgb="FFC0504D"/>
      <rgbColor rgb="FFFFFFCC"/>
      <rgbColor rgb="FFCCFFFF"/>
      <rgbColor rgb="FF660066"/>
      <rgbColor rgb="FFFF8080"/>
      <rgbColor rgb="FF0070C0"/>
      <rgbColor rgb="FFC3D69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558ED5"/>
      <rgbColor rgb="FF4BACC6"/>
      <rgbColor rgb="FF9BBB59"/>
      <rgbColor rgb="FFFFCC00"/>
      <rgbColor rgb="FFF79646"/>
      <rgbColor rgb="FFE46C0A"/>
      <rgbColor rgb="FF8064A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5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00FF"/>
      <color rgb="FFFD7C49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4"/>
  <sheetViews>
    <sheetView tabSelected="1" workbookViewId="0">
      <pane ySplit="1" topLeftCell="A2" activePane="bottomLeft" state="frozen"/>
      <selection pane="bottomLeft" activeCell="A137" sqref="A137"/>
    </sheetView>
  </sheetViews>
  <sheetFormatPr defaultRowHeight="15" x14ac:dyDescent="0.25"/>
  <cols>
    <col min="1" max="1" width="6.28515625" customWidth="1"/>
    <col min="2" max="2" width="18.85546875" customWidth="1"/>
    <col min="3" max="3" width="16.85546875" customWidth="1"/>
    <col min="4" max="4" width="31.140625" customWidth="1"/>
    <col min="5" max="5" width="28" customWidth="1"/>
    <col min="6" max="6" width="12.140625" customWidth="1"/>
    <col min="7" max="7" width="13.7109375" customWidth="1"/>
    <col min="8" max="8" width="9.85546875" customWidth="1"/>
    <col min="9" max="9" width="14.85546875" customWidth="1"/>
    <col min="10" max="10" width="13.7109375" customWidth="1"/>
    <col min="11" max="11" width="12.5703125" customWidth="1"/>
    <col min="12" max="12" width="13" customWidth="1"/>
    <col min="13" max="13" width="13.42578125" customWidth="1"/>
    <col min="14" max="14" width="14" customWidth="1"/>
    <col min="15" max="15" width="13.5703125" customWidth="1"/>
    <col min="16" max="16" width="14.7109375" customWidth="1"/>
    <col min="17" max="17" width="12.5703125" customWidth="1"/>
    <col min="18" max="18" width="13.42578125" customWidth="1"/>
    <col min="19" max="19" width="13" customWidth="1"/>
    <col min="20" max="20" width="19.140625" customWidth="1"/>
    <col min="21" max="21" width="37.140625" customWidth="1"/>
    <col min="22" max="22" width="26.140625" customWidth="1"/>
    <col min="23" max="23" width="31.7109375" customWidth="1"/>
    <col min="24" max="24" width="26.7109375" customWidth="1"/>
    <col min="25" max="25" width="6.28515625" customWidth="1"/>
    <col min="26" max="26" width="7" customWidth="1"/>
    <col min="27" max="27" width="6.28515625" customWidth="1"/>
    <col min="28" max="28" width="7.140625" customWidth="1"/>
    <col min="29" max="30" width="6.42578125" customWidth="1"/>
    <col min="31" max="31" width="34.85546875" customWidth="1"/>
    <col min="32" max="32" width="11.28515625" customWidth="1"/>
    <col min="33" max="33" width="15.42578125" customWidth="1"/>
    <col min="34" max="34" width="14.42578125" customWidth="1"/>
    <col min="35" max="35" width="22.140625" customWidth="1"/>
    <col min="36" max="36" width="11.42578125" customWidth="1"/>
  </cols>
  <sheetData>
    <row r="1" spans="1:36" ht="31.5" customHeight="1" x14ac:dyDescent="0.25">
      <c r="A1" s="3" t="s">
        <v>0</v>
      </c>
      <c r="B1" s="3" t="s">
        <v>1</v>
      </c>
      <c r="C1" s="4" t="s">
        <v>26</v>
      </c>
      <c r="D1" s="3" t="s">
        <v>2</v>
      </c>
      <c r="E1" s="3" t="s">
        <v>183</v>
      </c>
      <c r="F1" s="3" t="s">
        <v>4</v>
      </c>
      <c r="G1" s="3" t="s">
        <v>3</v>
      </c>
      <c r="H1" s="3" t="s">
        <v>328</v>
      </c>
      <c r="I1" s="3" t="s">
        <v>329</v>
      </c>
      <c r="J1" s="6" t="s">
        <v>15</v>
      </c>
      <c r="K1" s="3" t="s">
        <v>5</v>
      </c>
      <c r="L1" s="3" t="s">
        <v>6</v>
      </c>
      <c r="M1" s="3" t="s">
        <v>7</v>
      </c>
      <c r="N1" s="3" t="s">
        <v>8</v>
      </c>
      <c r="O1" s="3" t="s">
        <v>9</v>
      </c>
      <c r="P1" s="3" t="s">
        <v>10</v>
      </c>
      <c r="Q1" s="3" t="s">
        <v>11</v>
      </c>
      <c r="R1" s="3" t="s">
        <v>12</v>
      </c>
      <c r="S1" s="3" t="s">
        <v>27</v>
      </c>
      <c r="T1" s="3" t="s">
        <v>31</v>
      </c>
      <c r="U1" s="3" t="s">
        <v>13</v>
      </c>
      <c r="V1" s="3" t="s">
        <v>14</v>
      </c>
      <c r="W1" s="3" t="s">
        <v>25</v>
      </c>
      <c r="X1" s="3" t="s">
        <v>17</v>
      </c>
      <c r="Y1" s="88" t="s">
        <v>23</v>
      </c>
      <c r="Z1" s="88"/>
      <c r="AA1" s="88"/>
      <c r="AB1" s="88" t="s">
        <v>24</v>
      </c>
      <c r="AC1" s="88"/>
      <c r="AD1" s="88"/>
      <c r="AE1" s="3" t="s">
        <v>16</v>
      </c>
      <c r="AF1" s="3" t="s">
        <v>18</v>
      </c>
      <c r="AG1" s="3" t="s">
        <v>19</v>
      </c>
      <c r="AH1" s="3" t="s">
        <v>20</v>
      </c>
      <c r="AI1" s="5" t="s">
        <v>21</v>
      </c>
      <c r="AJ1" s="5" t="s">
        <v>22</v>
      </c>
    </row>
    <row r="2" spans="1:36" ht="20.25" customHeight="1" x14ac:dyDescent="0.25">
      <c r="A2" s="7" t="s">
        <v>28</v>
      </c>
      <c r="B2" s="8"/>
      <c r="C2" s="8"/>
      <c r="D2" s="8"/>
      <c r="E2" s="8"/>
      <c r="F2" s="8"/>
      <c r="G2" s="8"/>
      <c r="H2" s="8"/>
      <c r="I2" s="8"/>
      <c r="J2" s="10"/>
      <c r="K2" s="8"/>
      <c r="L2" s="10"/>
      <c r="M2" s="8"/>
      <c r="N2" s="8"/>
      <c r="O2" s="8"/>
      <c r="P2" s="10"/>
      <c r="Q2" s="8"/>
      <c r="R2" s="8"/>
      <c r="S2" s="8"/>
      <c r="T2" s="8"/>
      <c r="U2" s="10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11"/>
    </row>
    <row r="3" spans="1:36" x14ac:dyDescent="0.25">
      <c r="A3" s="16">
        <v>1</v>
      </c>
      <c r="B3" s="77" t="s">
        <v>380</v>
      </c>
      <c r="C3" s="9">
        <v>45415</v>
      </c>
      <c r="D3" s="76" t="s">
        <v>62</v>
      </c>
      <c r="E3" s="76" t="s">
        <v>152</v>
      </c>
      <c r="F3" s="26">
        <v>26153</v>
      </c>
      <c r="G3" s="9">
        <v>45414</v>
      </c>
      <c r="H3" s="76">
        <v>90</v>
      </c>
      <c r="I3" s="76">
        <v>66.5</v>
      </c>
      <c r="J3" s="17">
        <f>(H3*I3)</f>
        <v>5985</v>
      </c>
      <c r="K3" s="76"/>
      <c r="L3" s="76"/>
      <c r="M3" s="76"/>
      <c r="N3" s="76"/>
      <c r="O3" s="76"/>
      <c r="P3" s="76"/>
      <c r="Q3" s="76"/>
      <c r="R3" s="76"/>
      <c r="S3" s="76"/>
      <c r="T3" s="76"/>
      <c r="U3" s="77" t="s">
        <v>381</v>
      </c>
      <c r="V3" s="77" t="s">
        <v>382</v>
      </c>
      <c r="W3" s="77" t="s">
        <v>383</v>
      </c>
      <c r="X3" s="77" t="s">
        <v>110</v>
      </c>
      <c r="Y3" s="77" t="s">
        <v>56</v>
      </c>
      <c r="Z3" s="77" t="s">
        <v>64</v>
      </c>
      <c r="AA3" s="77" t="s">
        <v>253</v>
      </c>
      <c r="AB3" s="77" t="s">
        <v>47</v>
      </c>
      <c r="AC3" s="77" t="s">
        <v>112</v>
      </c>
      <c r="AD3" s="77" t="s">
        <v>84</v>
      </c>
      <c r="AE3" s="77" t="s">
        <v>163</v>
      </c>
      <c r="AF3" s="77" t="s">
        <v>384</v>
      </c>
      <c r="AG3" s="77" t="s">
        <v>42</v>
      </c>
      <c r="AH3" s="9">
        <v>45418</v>
      </c>
      <c r="AI3" s="77" t="s">
        <v>468</v>
      </c>
      <c r="AJ3" s="77" t="s">
        <v>43</v>
      </c>
    </row>
    <row r="4" spans="1:36" x14ac:dyDescent="0.25">
      <c r="A4" s="16">
        <v>2</v>
      </c>
      <c r="B4" s="77" t="s">
        <v>385</v>
      </c>
      <c r="C4" s="9">
        <v>45415</v>
      </c>
      <c r="D4" s="76" t="s">
        <v>184</v>
      </c>
      <c r="E4" s="76" t="s">
        <v>386</v>
      </c>
      <c r="F4" s="26">
        <v>26154</v>
      </c>
      <c r="G4" s="9">
        <v>45414</v>
      </c>
      <c r="H4" s="76">
        <v>20</v>
      </c>
      <c r="I4" s="76">
        <v>66.5</v>
      </c>
      <c r="J4" s="17">
        <f t="shared" ref="J4:J51" si="0">(H4*I4)</f>
        <v>1330</v>
      </c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387</v>
      </c>
      <c r="V4" s="77" t="s">
        <v>388</v>
      </c>
      <c r="W4" s="77" t="s">
        <v>389</v>
      </c>
      <c r="X4" s="77" t="s">
        <v>35</v>
      </c>
      <c r="Y4" s="77" t="s">
        <v>36</v>
      </c>
      <c r="Z4" s="77" t="s">
        <v>81</v>
      </c>
      <c r="AA4" s="77" t="s">
        <v>88</v>
      </c>
      <c r="AB4" s="77" t="s">
        <v>39</v>
      </c>
      <c r="AC4" s="77" t="s">
        <v>46</v>
      </c>
      <c r="AD4" s="77" t="s">
        <v>293</v>
      </c>
      <c r="AE4" s="77" t="s">
        <v>163</v>
      </c>
      <c r="AF4" s="77" t="s">
        <v>390</v>
      </c>
      <c r="AG4" s="77" t="s">
        <v>42</v>
      </c>
      <c r="AH4" s="9">
        <v>45418</v>
      </c>
      <c r="AI4" s="77" t="s">
        <v>466</v>
      </c>
      <c r="AJ4" s="77" t="s">
        <v>43</v>
      </c>
    </row>
    <row r="5" spans="1:36" x14ac:dyDescent="0.25">
      <c r="A5" s="16">
        <v>3</v>
      </c>
      <c r="B5" s="77" t="s">
        <v>391</v>
      </c>
      <c r="C5" s="9">
        <v>45415</v>
      </c>
      <c r="D5" s="76" t="s">
        <v>184</v>
      </c>
      <c r="E5" s="76" t="s">
        <v>386</v>
      </c>
      <c r="F5" s="26">
        <v>26155</v>
      </c>
      <c r="G5" s="9">
        <v>45414</v>
      </c>
      <c r="H5" s="76">
        <v>20</v>
      </c>
      <c r="I5" s="76">
        <v>66.5</v>
      </c>
      <c r="J5" s="17">
        <f t="shared" si="0"/>
        <v>1330</v>
      </c>
      <c r="K5" s="76"/>
      <c r="L5" s="76"/>
      <c r="M5" s="76"/>
      <c r="N5" s="76"/>
      <c r="O5" s="76"/>
      <c r="P5" s="76"/>
      <c r="Q5" s="76"/>
      <c r="R5" s="76"/>
      <c r="S5" s="76"/>
      <c r="T5" s="76"/>
      <c r="U5" s="77" t="s">
        <v>392</v>
      </c>
      <c r="V5" s="77" t="s">
        <v>393</v>
      </c>
      <c r="W5" s="77" t="s">
        <v>394</v>
      </c>
      <c r="X5" s="77" t="s">
        <v>35</v>
      </c>
      <c r="Y5" s="77" t="s">
        <v>36</v>
      </c>
      <c r="Z5" s="77" t="s">
        <v>130</v>
      </c>
      <c r="AA5" s="77" t="s">
        <v>220</v>
      </c>
      <c r="AB5" s="77" t="s">
        <v>39</v>
      </c>
      <c r="AC5" s="77" t="s">
        <v>85</v>
      </c>
      <c r="AD5" s="77" t="s">
        <v>136</v>
      </c>
      <c r="AE5" s="77" t="s">
        <v>163</v>
      </c>
      <c r="AF5" s="77" t="s">
        <v>395</v>
      </c>
      <c r="AG5" s="77" t="s">
        <v>42</v>
      </c>
      <c r="AH5" s="9">
        <v>45418</v>
      </c>
      <c r="AI5" s="77" t="s">
        <v>467</v>
      </c>
      <c r="AJ5" s="77" t="s">
        <v>43</v>
      </c>
    </row>
    <row r="6" spans="1:36" x14ac:dyDescent="0.25">
      <c r="A6" s="16">
        <v>4</v>
      </c>
      <c r="B6" s="77" t="s">
        <v>396</v>
      </c>
      <c r="C6" s="9">
        <v>45415</v>
      </c>
      <c r="D6" s="76" t="s">
        <v>184</v>
      </c>
      <c r="E6" s="76" t="s">
        <v>203</v>
      </c>
      <c r="F6" s="26">
        <v>26156</v>
      </c>
      <c r="G6" s="9">
        <v>45414</v>
      </c>
      <c r="H6" s="76">
        <v>20</v>
      </c>
      <c r="I6" s="76">
        <v>66.5</v>
      </c>
      <c r="J6" s="17">
        <f t="shared" si="0"/>
        <v>1330</v>
      </c>
      <c r="K6" s="76"/>
      <c r="L6" s="76"/>
      <c r="M6" s="76"/>
      <c r="N6" s="76"/>
      <c r="O6" s="76"/>
      <c r="P6" s="76"/>
      <c r="Q6" s="76"/>
      <c r="R6" s="76"/>
      <c r="S6" s="76"/>
      <c r="T6" s="76"/>
      <c r="U6" s="77" t="s">
        <v>374</v>
      </c>
      <c r="V6" s="77" t="s">
        <v>397</v>
      </c>
      <c r="W6" s="77" t="s">
        <v>398</v>
      </c>
      <c r="X6" s="77" t="s">
        <v>35</v>
      </c>
      <c r="Y6" s="77" t="s">
        <v>36</v>
      </c>
      <c r="Z6" s="77" t="s">
        <v>120</v>
      </c>
      <c r="AA6" s="77" t="s">
        <v>38</v>
      </c>
      <c r="AB6" s="77" t="s">
        <v>39</v>
      </c>
      <c r="AC6" s="77" t="s">
        <v>50</v>
      </c>
      <c r="AD6" s="77" t="s">
        <v>265</v>
      </c>
      <c r="AE6" s="78" t="s">
        <v>163</v>
      </c>
      <c r="AF6" s="78" t="s">
        <v>399</v>
      </c>
      <c r="AG6" s="78" t="s">
        <v>42</v>
      </c>
      <c r="AH6" s="9">
        <v>45418</v>
      </c>
      <c r="AI6" s="77" t="s">
        <v>469</v>
      </c>
      <c r="AJ6" s="78" t="s">
        <v>43</v>
      </c>
    </row>
    <row r="7" spans="1:36" x14ac:dyDescent="0.25">
      <c r="A7" s="16">
        <v>5</v>
      </c>
      <c r="B7" s="77" t="s">
        <v>404</v>
      </c>
      <c r="C7" s="22">
        <v>45418</v>
      </c>
      <c r="D7" s="26" t="s">
        <v>184</v>
      </c>
      <c r="E7" s="26" t="s">
        <v>203</v>
      </c>
      <c r="F7" s="26">
        <v>26112</v>
      </c>
      <c r="G7" s="9">
        <v>45415</v>
      </c>
      <c r="H7" s="26">
        <v>16</v>
      </c>
      <c r="I7" s="76">
        <v>66.5</v>
      </c>
      <c r="J7" s="17">
        <f t="shared" si="0"/>
        <v>1064</v>
      </c>
      <c r="K7" s="76"/>
      <c r="L7" s="76"/>
      <c r="M7" s="76"/>
      <c r="N7" s="76"/>
      <c r="O7" s="76"/>
      <c r="P7" s="76"/>
      <c r="Q7" s="76"/>
      <c r="R7" s="76"/>
      <c r="S7" s="76"/>
      <c r="T7" s="76"/>
      <c r="U7" s="77" t="s">
        <v>374</v>
      </c>
      <c r="V7" s="77" t="s">
        <v>405</v>
      </c>
      <c r="W7" s="77" t="s">
        <v>406</v>
      </c>
      <c r="X7" s="77" t="s">
        <v>35</v>
      </c>
      <c r="Y7" s="78" t="s">
        <v>52</v>
      </c>
      <c r="Z7" s="78" t="s">
        <v>147</v>
      </c>
      <c r="AA7" s="78" t="s">
        <v>407</v>
      </c>
      <c r="AB7" s="78" t="s">
        <v>39</v>
      </c>
      <c r="AC7" s="78" t="s">
        <v>46</v>
      </c>
      <c r="AD7" s="78" t="s">
        <v>408</v>
      </c>
      <c r="AE7" s="78" t="s">
        <v>312</v>
      </c>
      <c r="AF7" s="78" t="s">
        <v>409</v>
      </c>
      <c r="AG7" s="78" t="s">
        <v>42</v>
      </c>
      <c r="AH7" s="9">
        <v>45425</v>
      </c>
      <c r="AI7" s="77" t="s">
        <v>590</v>
      </c>
      <c r="AJ7" s="78" t="s">
        <v>43</v>
      </c>
    </row>
    <row r="8" spans="1:36" x14ac:dyDescent="0.25">
      <c r="A8" s="16">
        <v>6</v>
      </c>
      <c r="B8" s="77" t="s">
        <v>410</v>
      </c>
      <c r="C8" s="22">
        <v>45418</v>
      </c>
      <c r="D8" s="26" t="s">
        <v>184</v>
      </c>
      <c r="E8" s="26" t="s">
        <v>327</v>
      </c>
      <c r="F8" s="26">
        <v>25992</v>
      </c>
      <c r="G8" s="9">
        <v>45415</v>
      </c>
      <c r="H8" s="26">
        <v>50</v>
      </c>
      <c r="I8" s="76">
        <v>66.5</v>
      </c>
      <c r="J8" s="17">
        <f t="shared" si="0"/>
        <v>3325</v>
      </c>
      <c r="K8" s="76"/>
      <c r="L8" s="76"/>
      <c r="M8" s="76"/>
      <c r="N8" s="76"/>
      <c r="O8" s="76"/>
      <c r="P8" s="76"/>
      <c r="Q8" s="76"/>
      <c r="R8" s="76"/>
      <c r="S8" s="76"/>
      <c r="T8" s="76"/>
      <c r="U8" s="77" t="s">
        <v>411</v>
      </c>
      <c r="V8" s="77" t="s">
        <v>412</v>
      </c>
      <c r="W8" s="77" t="s">
        <v>413</v>
      </c>
      <c r="X8" s="77" t="s">
        <v>35</v>
      </c>
      <c r="Y8" s="78" t="s">
        <v>52</v>
      </c>
      <c r="Z8" s="78" t="s">
        <v>188</v>
      </c>
      <c r="AA8" s="78" t="s">
        <v>136</v>
      </c>
      <c r="AB8" s="78" t="s">
        <v>39</v>
      </c>
      <c r="AC8" s="78" t="s">
        <v>85</v>
      </c>
      <c r="AD8" s="78" t="s">
        <v>185</v>
      </c>
      <c r="AE8" s="78" t="s">
        <v>197</v>
      </c>
      <c r="AF8" s="78" t="s">
        <v>414</v>
      </c>
      <c r="AG8" s="78" t="s">
        <v>42</v>
      </c>
      <c r="AH8" s="76" t="s">
        <v>591</v>
      </c>
      <c r="AI8" s="77" t="s">
        <v>592</v>
      </c>
      <c r="AJ8" s="78" t="s">
        <v>43</v>
      </c>
    </row>
    <row r="9" spans="1:36" x14ac:dyDescent="0.25">
      <c r="A9" s="16">
        <v>7</v>
      </c>
      <c r="B9" s="77" t="s">
        <v>415</v>
      </c>
      <c r="C9" s="22">
        <v>45418</v>
      </c>
      <c r="D9" s="26" t="s">
        <v>184</v>
      </c>
      <c r="E9" s="26" t="s">
        <v>327</v>
      </c>
      <c r="F9" s="26">
        <v>25985</v>
      </c>
      <c r="G9" s="9">
        <v>45415</v>
      </c>
      <c r="H9" s="26">
        <v>50</v>
      </c>
      <c r="I9" s="76">
        <v>66.5</v>
      </c>
      <c r="J9" s="17">
        <f t="shared" si="0"/>
        <v>3325</v>
      </c>
      <c r="K9" s="76"/>
      <c r="L9" s="76"/>
      <c r="M9" s="76"/>
      <c r="N9" s="76"/>
      <c r="O9" s="76"/>
      <c r="P9" s="76"/>
      <c r="Q9" s="76"/>
      <c r="R9" s="76"/>
      <c r="S9" s="76"/>
      <c r="T9" s="76"/>
      <c r="U9" s="77" t="s">
        <v>416</v>
      </c>
      <c r="V9" s="77" t="s">
        <v>417</v>
      </c>
      <c r="W9" s="77" t="s">
        <v>418</v>
      </c>
      <c r="X9" s="77" t="s">
        <v>35</v>
      </c>
      <c r="Y9" s="78" t="s">
        <v>52</v>
      </c>
      <c r="Z9" s="78" t="s">
        <v>167</v>
      </c>
      <c r="AA9" s="78" t="s">
        <v>231</v>
      </c>
      <c r="AB9" s="78" t="s">
        <v>39</v>
      </c>
      <c r="AC9" s="78" t="s">
        <v>70</v>
      </c>
      <c r="AD9" s="78" t="s">
        <v>293</v>
      </c>
      <c r="AE9" s="78" t="s">
        <v>197</v>
      </c>
      <c r="AF9" s="78" t="s">
        <v>419</v>
      </c>
      <c r="AG9" s="78" t="s">
        <v>42</v>
      </c>
      <c r="AH9" s="9">
        <v>45425</v>
      </c>
      <c r="AI9" s="77" t="s">
        <v>593</v>
      </c>
      <c r="AJ9" s="78" t="s">
        <v>43</v>
      </c>
    </row>
    <row r="10" spans="1:36" x14ac:dyDescent="0.25">
      <c r="A10" s="16">
        <v>8</v>
      </c>
      <c r="B10" s="77" t="s">
        <v>420</v>
      </c>
      <c r="C10" s="22">
        <v>45418</v>
      </c>
      <c r="D10" s="26" t="s">
        <v>184</v>
      </c>
      <c r="E10" s="26" t="s">
        <v>386</v>
      </c>
      <c r="F10" s="26">
        <v>26113</v>
      </c>
      <c r="G10" s="9">
        <v>45415</v>
      </c>
      <c r="H10" s="26">
        <v>50</v>
      </c>
      <c r="I10" s="76">
        <v>66.5</v>
      </c>
      <c r="J10" s="17">
        <f t="shared" si="0"/>
        <v>3325</v>
      </c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7" t="s">
        <v>421</v>
      </c>
      <c r="V10" s="77" t="s">
        <v>422</v>
      </c>
      <c r="W10" s="77" t="s">
        <v>423</v>
      </c>
      <c r="X10" s="77" t="s">
        <v>35</v>
      </c>
      <c r="Y10" s="78" t="s">
        <v>52</v>
      </c>
      <c r="Z10" s="78" t="s">
        <v>120</v>
      </c>
      <c r="AA10" s="78" t="s">
        <v>424</v>
      </c>
      <c r="AB10" s="78" t="s">
        <v>39</v>
      </c>
      <c r="AC10" s="78" t="s">
        <v>46</v>
      </c>
      <c r="AD10" s="78" t="s">
        <v>425</v>
      </c>
      <c r="AE10" s="78" t="s">
        <v>312</v>
      </c>
      <c r="AF10" s="78" t="s">
        <v>426</v>
      </c>
      <c r="AG10" s="78" t="s">
        <v>42</v>
      </c>
      <c r="AH10" s="9">
        <v>45425</v>
      </c>
      <c r="AI10" s="77" t="s">
        <v>594</v>
      </c>
      <c r="AJ10" s="78" t="s">
        <v>43</v>
      </c>
    </row>
    <row r="11" spans="1:36" x14ac:dyDescent="0.25">
      <c r="A11" s="16">
        <v>9</v>
      </c>
      <c r="B11" s="77" t="s">
        <v>431</v>
      </c>
      <c r="C11" s="22">
        <v>45418</v>
      </c>
      <c r="D11" s="26" t="s">
        <v>184</v>
      </c>
      <c r="E11" s="26" t="s">
        <v>203</v>
      </c>
      <c r="F11" s="26">
        <v>26040</v>
      </c>
      <c r="G11" s="9">
        <v>45413</v>
      </c>
      <c r="H11" s="26">
        <v>16</v>
      </c>
      <c r="I11" s="76">
        <v>66.5</v>
      </c>
      <c r="J11" s="17">
        <f t="shared" si="0"/>
        <v>1064</v>
      </c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7" t="s">
        <v>374</v>
      </c>
      <c r="V11" s="77" t="s">
        <v>432</v>
      </c>
      <c r="W11" s="77" t="s">
        <v>433</v>
      </c>
      <c r="X11" s="77" t="s">
        <v>35</v>
      </c>
      <c r="Y11" s="78" t="s">
        <v>52</v>
      </c>
      <c r="Z11" s="78" t="s">
        <v>130</v>
      </c>
      <c r="AA11" s="78" t="s">
        <v>434</v>
      </c>
      <c r="AB11" s="78" t="s">
        <v>39</v>
      </c>
      <c r="AC11" s="78" t="s">
        <v>46</v>
      </c>
      <c r="AD11" s="78" t="s">
        <v>435</v>
      </c>
      <c r="AE11" s="78" t="s">
        <v>309</v>
      </c>
      <c r="AF11" s="78" t="s">
        <v>436</v>
      </c>
      <c r="AG11" s="78" t="s">
        <v>42</v>
      </c>
      <c r="AH11" s="9">
        <v>45425</v>
      </c>
      <c r="AI11" s="77" t="s">
        <v>595</v>
      </c>
      <c r="AJ11" s="78" t="s">
        <v>43</v>
      </c>
    </row>
    <row r="12" spans="1:36" x14ac:dyDescent="0.25">
      <c r="A12" s="16">
        <v>10</v>
      </c>
      <c r="B12" s="77" t="s">
        <v>437</v>
      </c>
      <c r="C12" s="22">
        <v>45418</v>
      </c>
      <c r="D12" s="26" t="s">
        <v>184</v>
      </c>
      <c r="E12" s="26" t="s">
        <v>203</v>
      </c>
      <c r="F12" s="26">
        <v>26042</v>
      </c>
      <c r="G12" s="9">
        <v>45413</v>
      </c>
      <c r="H12" s="26">
        <v>20</v>
      </c>
      <c r="I12" s="76">
        <v>66.5</v>
      </c>
      <c r="J12" s="17">
        <f t="shared" si="0"/>
        <v>1330</v>
      </c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7" t="s">
        <v>374</v>
      </c>
      <c r="V12" s="77" t="s">
        <v>438</v>
      </c>
      <c r="W12" s="77" t="s">
        <v>439</v>
      </c>
      <c r="X12" s="77" t="s">
        <v>35</v>
      </c>
      <c r="Y12" s="78" t="s">
        <v>52</v>
      </c>
      <c r="Z12" s="78" t="s">
        <v>120</v>
      </c>
      <c r="AA12" s="78" t="s">
        <v>440</v>
      </c>
      <c r="AB12" s="78" t="s">
        <v>39</v>
      </c>
      <c r="AC12" s="78" t="s">
        <v>55</v>
      </c>
      <c r="AD12" s="78" t="s">
        <v>441</v>
      </c>
      <c r="AE12" s="78" t="s">
        <v>309</v>
      </c>
      <c r="AF12" s="78" t="s">
        <v>442</v>
      </c>
      <c r="AG12" s="78" t="s">
        <v>42</v>
      </c>
      <c r="AH12" s="9">
        <v>45425</v>
      </c>
      <c r="AI12" s="77" t="s">
        <v>596</v>
      </c>
      <c r="AJ12" s="78" t="s">
        <v>43</v>
      </c>
    </row>
    <row r="13" spans="1:36" x14ac:dyDescent="0.25">
      <c r="A13" s="16">
        <v>11</v>
      </c>
      <c r="B13" s="77" t="s">
        <v>443</v>
      </c>
      <c r="C13" s="22">
        <v>45418</v>
      </c>
      <c r="D13" s="26" t="s">
        <v>184</v>
      </c>
      <c r="E13" s="26" t="s">
        <v>203</v>
      </c>
      <c r="F13" s="26">
        <v>26043</v>
      </c>
      <c r="G13" s="9">
        <v>45413</v>
      </c>
      <c r="H13" s="26">
        <v>20</v>
      </c>
      <c r="I13" s="76">
        <v>66.5</v>
      </c>
      <c r="J13" s="17">
        <f t="shared" si="0"/>
        <v>1330</v>
      </c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 t="s">
        <v>374</v>
      </c>
      <c r="V13" s="77" t="s">
        <v>444</v>
      </c>
      <c r="W13" s="77" t="s">
        <v>445</v>
      </c>
      <c r="X13" s="77" t="s">
        <v>35</v>
      </c>
      <c r="Y13" s="78" t="s">
        <v>52</v>
      </c>
      <c r="Z13" s="78" t="s">
        <v>93</v>
      </c>
      <c r="AA13" s="78" t="s">
        <v>446</v>
      </c>
      <c r="AB13" s="78" t="s">
        <v>39</v>
      </c>
      <c r="AC13" s="78" t="s">
        <v>55</v>
      </c>
      <c r="AD13" s="78" t="s">
        <v>429</v>
      </c>
      <c r="AE13" s="78" t="s">
        <v>309</v>
      </c>
      <c r="AF13" s="78" t="s">
        <v>447</v>
      </c>
      <c r="AG13" s="78" t="s">
        <v>42</v>
      </c>
      <c r="AH13" s="9">
        <v>45425</v>
      </c>
      <c r="AI13" s="77" t="s">
        <v>597</v>
      </c>
      <c r="AJ13" s="78" t="s">
        <v>43</v>
      </c>
    </row>
    <row r="14" spans="1:36" x14ac:dyDescent="0.25">
      <c r="A14" s="16">
        <v>12</v>
      </c>
      <c r="B14" s="77" t="s">
        <v>448</v>
      </c>
      <c r="C14" s="22">
        <v>45418</v>
      </c>
      <c r="D14" s="26" t="s">
        <v>184</v>
      </c>
      <c r="E14" s="26" t="s">
        <v>203</v>
      </c>
      <c r="F14" s="26">
        <v>26044</v>
      </c>
      <c r="G14" s="9">
        <v>45413</v>
      </c>
      <c r="H14" s="26">
        <v>8</v>
      </c>
      <c r="I14" s="76">
        <v>66.5</v>
      </c>
      <c r="J14" s="17">
        <f t="shared" si="0"/>
        <v>532</v>
      </c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7" t="s">
        <v>374</v>
      </c>
      <c r="V14" s="77" t="s">
        <v>449</v>
      </c>
      <c r="W14" s="77" t="s">
        <v>450</v>
      </c>
      <c r="X14" s="77" t="s">
        <v>35</v>
      </c>
      <c r="Y14" s="78" t="s">
        <v>52</v>
      </c>
      <c r="Z14" s="78" t="s">
        <v>93</v>
      </c>
      <c r="AA14" s="78" t="s">
        <v>161</v>
      </c>
      <c r="AB14" s="78" t="s">
        <v>39</v>
      </c>
      <c r="AC14" s="78" t="s">
        <v>46</v>
      </c>
      <c r="AD14" s="78" t="s">
        <v>451</v>
      </c>
      <c r="AE14" s="78" t="s">
        <v>309</v>
      </c>
      <c r="AF14" s="78" t="s">
        <v>452</v>
      </c>
      <c r="AG14" s="78" t="s">
        <v>42</v>
      </c>
      <c r="AH14" s="9">
        <v>45425</v>
      </c>
      <c r="AI14" s="77" t="s">
        <v>598</v>
      </c>
      <c r="AJ14" s="78" t="s">
        <v>43</v>
      </c>
    </row>
    <row r="15" spans="1:36" x14ac:dyDescent="0.25">
      <c r="A15" s="16">
        <v>13</v>
      </c>
      <c r="B15" s="77" t="s">
        <v>453</v>
      </c>
      <c r="C15" s="22">
        <v>45418</v>
      </c>
      <c r="D15" s="26" t="s">
        <v>184</v>
      </c>
      <c r="E15" s="26" t="s">
        <v>203</v>
      </c>
      <c r="F15" s="26">
        <v>26045</v>
      </c>
      <c r="G15" s="9">
        <v>45413</v>
      </c>
      <c r="H15" s="26">
        <v>20</v>
      </c>
      <c r="I15" s="76">
        <v>66.5</v>
      </c>
      <c r="J15" s="17">
        <f t="shared" si="0"/>
        <v>1330</v>
      </c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7" t="s">
        <v>374</v>
      </c>
      <c r="V15" s="77" t="s">
        <v>454</v>
      </c>
      <c r="W15" s="77" t="s">
        <v>455</v>
      </c>
      <c r="X15" s="77" t="s">
        <v>35</v>
      </c>
      <c r="Y15" s="78" t="s">
        <v>52</v>
      </c>
      <c r="Z15" s="78" t="s">
        <v>90</v>
      </c>
      <c r="AA15" s="78" t="s">
        <v>132</v>
      </c>
      <c r="AB15" s="78" t="s">
        <v>39</v>
      </c>
      <c r="AC15" s="78" t="s">
        <v>70</v>
      </c>
      <c r="AD15" s="78" t="s">
        <v>456</v>
      </c>
      <c r="AE15" s="78" t="s">
        <v>309</v>
      </c>
      <c r="AF15" s="78" t="s">
        <v>457</v>
      </c>
      <c r="AG15" s="78" t="s">
        <v>42</v>
      </c>
      <c r="AH15" s="9">
        <v>45425</v>
      </c>
      <c r="AI15" s="77" t="s">
        <v>599</v>
      </c>
      <c r="AJ15" s="78" t="s">
        <v>43</v>
      </c>
    </row>
    <row r="16" spans="1:36" x14ac:dyDescent="0.25">
      <c r="A16" s="16">
        <v>14</v>
      </c>
      <c r="B16" s="77" t="s">
        <v>458</v>
      </c>
      <c r="C16" s="22">
        <v>45418</v>
      </c>
      <c r="D16" s="26" t="s">
        <v>184</v>
      </c>
      <c r="E16" s="26" t="s">
        <v>203</v>
      </c>
      <c r="F16" s="26">
        <v>26039</v>
      </c>
      <c r="G16" s="9">
        <v>45413</v>
      </c>
      <c r="H16" s="26">
        <v>20</v>
      </c>
      <c r="I16" s="76">
        <v>66.5</v>
      </c>
      <c r="J16" s="17">
        <f t="shared" si="0"/>
        <v>1330</v>
      </c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7" t="s">
        <v>374</v>
      </c>
      <c r="V16" s="77" t="s">
        <v>459</v>
      </c>
      <c r="W16" s="77" t="s">
        <v>427</v>
      </c>
      <c r="X16" s="77" t="s">
        <v>35</v>
      </c>
      <c r="Y16" s="78" t="s">
        <v>52</v>
      </c>
      <c r="Z16" s="78" t="s">
        <v>130</v>
      </c>
      <c r="AA16" s="78" t="s">
        <v>428</v>
      </c>
      <c r="AB16" s="78" t="s">
        <v>39</v>
      </c>
      <c r="AC16" s="78" t="s">
        <v>50</v>
      </c>
      <c r="AD16" s="78" t="s">
        <v>429</v>
      </c>
      <c r="AE16" s="78" t="s">
        <v>309</v>
      </c>
      <c r="AF16" s="78" t="s">
        <v>430</v>
      </c>
      <c r="AG16" s="78" t="s">
        <v>42</v>
      </c>
      <c r="AH16" s="9">
        <v>45425</v>
      </c>
      <c r="AI16" s="77" t="s">
        <v>601</v>
      </c>
      <c r="AJ16" s="78" t="s">
        <v>43</v>
      </c>
    </row>
    <row r="17" spans="1:36" x14ac:dyDescent="0.25">
      <c r="A17" s="16">
        <v>15</v>
      </c>
      <c r="B17" s="77" t="s">
        <v>460</v>
      </c>
      <c r="C17" s="9">
        <v>45418</v>
      </c>
      <c r="D17" s="26" t="s">
        <v>184</v>
      </c>
      <c r="E17" s="26" t="s">
        <v>203</v>
      </c>
      <c r="F17" s="26">
        <v>26041</v>
      </c>
      <c r="G17" s="9">
        <v>45413</v>
      </c>
      <c r="H17" s="26">
        <v>16</v>
      </c>
      <c r="I17" s="76">
        <v>66.5</v>
      </c>
      <c r="J17" s="17">
        <f t="shared" si="0"/>
        <v>1064</v>
      </c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7" t="s">
        <v>374</v>
      </c>
      <c r="V17" s="77" t="s">
        <v>461</v>
      </c>
      <c r="W17" s="77" t="s">
        <v>462</v>
      </c>
      <c r="X17" s="77" t="s">
        <v>35</v>
      </c>
      <c r="Y17" s="78" t="s">
        <v>52</v>
      </c>
      <c r="Z17" s="78" t="s">
        <v>167</v>
      </c>
      <c r="AA17" s="78" t="s">
        <v>463</v>
      </c>
      <c r="AB17" s="78" t="s">
        <v>39</v>
      </c>
      <c r="AC17" s="78" t="s">
        <v>50</v>
      </c>
      <c r="AD17" s="78" t="s">
        <v>464</v>
      </c>
      <c r="AE17" s="78" t="s">
        <v>309</v>
      </c>
      <c r="AF17" s="78" t="s">
        <v>465</v>
      </c>
      <c r="AG17" s="78" t="s">
        <v>42</v>
      </c>
      <c r="AH17" s="9">
        <v>45425</v>
      </c>
      <c r="AI17" s="77" t="s">
        <v>600</v>
      </c>
      <c r="AJ17" s="78" t="s">
        <v>43</v>
      </c>
    </row>
    <row r="18" spans="1:36" x14ac:dyDescent="0.25">
      <c r="A18" s="16">
        <v>16</v>
      </c>
      <c r="B18" s="77" t="s">
        <v>525</v>
      </c>
      <c r="C18" s="22">
        <v>45420</v>
      </c>
      <c r="D18" s="26" t="s">
        <v>75</v>
      </c>
      <c r="E18" s="26" t="s">
        <v>152</v>
      </c>
      <c r="F18" s="26">
        <v>26114</v>
      </c>
      <c r="G18" s="9">
        <v>45415</v>
      </c>
      <c r="H18" s="26">
        <v>80</v>
      </c>
      <c r="I18" s="26">
        <v>66.5</v>
      </c>
      <c r="J18" s="17">
        <f t="shared" si="0"/>
        <v>5320</v>
      </c>
      <c r="K18" s="26">
        <v>11569</v>
      </c>
      <c r="L18" s="76" t="s">
        <v>526</v>
      </c>
      <c r="M18" s="26">
        <v>11570</v>
      </c>
      <c r="N18" s="76" t="s">
        <v>526</v>
      </c>
      <c r="O18" s="76"/>
      <c r="P18" s="76"/>
      <c r="Q18" s="76"/>
      <c r="R18" s="76"/>
      <c r="S18" s="76"/>
      <c r="T18" s="76"/>
      <c r="U18" s="77" t="s">
        <v>527</v>
      </c>
      <c r="V18" s="77" t="s">
        <v>528</v>
      </c>
      <c r="W18" s="77" t="s">
        <v>529</v>
      </c>
      <c r="X18" s="77" t="s">
        <v>35</v>
      </c>
      <c r="Y18" s="78" t="s">
        <v>52</v>
      </c>
      <c r="Z18" s="78" t="s">
        <v>90</v>
      </c>
      <c r="AA18" s="78" t="s">
        <v>530</v>
      </c>
      <c r="AB18" s="78" t="s">
        <v>39</v>
      </c>
      <c r="AC18" s="78" t="s">
        <v>55</v>
      </c>
      <c r="AD18" s="78" t="s">
        <v>531</v>
      </c>
      <c r="AE18" s="78" t="s">
        <v>197</v>
      </c>
      <c r="AF18" s="78" t="s">
        <v>532</v>
      </c>
      <c r="AG18" s="78" t="s">
        <v>42</v>
      </c>
      <c r="AH18" s="9">
        <v>45420</v>
      </c>
      <c r="AI18" s="77" t="s">
        <v>533</v>
      </c>
      <c r="AJ18" s="78" t="s">
        <v>43</v>
      </c>
    </row>
    <row r="19" spans="1:36" x14ac:dyDescent="0.25">
      <c r="A19" s="16">
        <v>17</v>
      </c>
      <c r="B19" s="77" t="s">
        <v>573</v>
      </c>
      <c r="C19" s="22">
        <v>45422</v>
      </c>
      <c r="D19" s="26" t="s">
        <v>184</v>
      </c>
      <c r="E19" s="26" t="s">
        <v>574</v>
      </c>
      <c r="F19" s="26">
        <v>25867</v>
      </c>
      <c r="G19" s="9">
        <v>45414</v>
      </c>
      <c r="H19" s="26">
        <v>8</v>
      </c>
      <c r="I19" s="26">
        <v>66.5</v>
      </c>
      <c r="J19" s="17">
        <f t="shared" si="0"/>
        <v>532</v>
      </c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7" t="s">
        <v>575</v>
      </c>
      <c r="V19" s="77" t="s">
        <v>576</v>
      </c>
      <c r="W19" s="77" t="s">
        <v>577</v>
      </c>
      <c r="X19" s="77" t="s">
        <v>361</v>
      </c>
      <c r="Y19" s="78" t="s">
        <v>52</v>
      </c>
      <c r="Z19" s="78" t="s">
        <v>37</v>
      </c>
      <c r="AA19" s="78" t="s">
        <v>578</v>
      </c>
      <c r="AB19" s="78" t="s">
        <v>579</v>
      </c>
      <c r="AC19" s="78" t="s">
        <v>176</v>
      </c>
      <c r="AD19" s="78" t="s">
        <v>580</v>
      </c>
      <c r="AE19" s="78" t="s">
        <v>581</v>
      </c>
      <c r="AF19" s="78" t="s">
        <v>582</v>
      </c>
      <c r="AG19" s="78" t="s">
        <v>42</v>
      </c>
      <c r="AH19" s="9">
        <v>45427</v>
      </c>
      <c r="AI19" s="77" t="s">
        <v>725</v>
      </c>
      <c r="AJ19" s="78" t="s">
        <v>43</v>
      </c>
    </row>
    <row r="20" spans="1:36" x14ac:dyDescent="0.25">
      <c r="A20" s="16">
        <v>18</v>
      </c>
      <c r="B20" s="77" t="s">
        <v>583</v>
      </c>
      <c r="C20" s="9">
        <v>45422</v>
      </c>
      <c r="D20" s="26" t="s">
        <v>184</v>
      </c>
      <c r="E20" s="26" t="s">
        <v>584</v>
      </c>
      <c r="F20" s="26">
        <v>26046</v>
      </c>
      <c r="G20" s="9">
        <v>45421</v>
      </c>
      <c r="H20" s="26">
        <v>15</v>
      </c>
      <c r="I20" s="26">
        <v>66.5</v>
      </c>
      <c r="J20" s="63">
        <f t="shared" si="0"/>
        <v>997.5</v>
      </c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7" t="s">
        <v>585</v>
      </c>
      <c r="V20" s="77" t="s">
        <v>586</v>
      </c>
      <c r="W20" s="77" t="s">
        <v>587</v>
      </c>
      <c r="X20" s="77" t="s">
        <v>588</v>
      </c>
      <c r="Y20" s="78" t="s">
        <v>45</v>
      </c>
      <c r="Z20" s="78" t="s">
        <v>46</v>
      </c>
      <c r="AA20" s="78" t="s">
        <v>314</v>
      </c>
      <c r="AB20" s="78" t="s">
        <v>47</v>
      </c>
      <c r="AC20" s="78" t="s">
        <v>100</v>
      </c>
      <c r="AD20" s="78" t="s">
        <v>220</v>
      </c>
      <c r="AE20" s="78" t="s">
        <v>309</v>
      </c>
      <c r="AF20" s="78" t="s">
        <v>589</v>
      </c>
      <c r="AG20" s="78" t="s">
        <v>42</v>
      </c>
      <c r="AH20" s="9">
        <v>45427</v>
      </c>
      <c r="AI20" s="77" t="s">
        <v>724</v>
      </c>
      <c r="AJ20" s="78" t="s">
        <v>43</v>
      </c>
    </row>
    <row r="21" spans="1:36" x14ac:dyDescent="0.25">
      <c r="A21" s="16">
        <v>19</v>
      </c>
      <c r="B21" s="77" t="s">
        <v>602</v>
      </c>
      <c r="C21" s="9">
        <v>45419</v>
      </c>
      <c r="D21" s="26" t="s">
        <v>62</v>
      </c>
      <c r="E21" s="26" t="s">
        <v>152</v>
      </c>
      <c r="F21" s="26">
        <v>26080</v>
      </c>
      <c r="G21" s="9">
        <v>45418</v>
      </c>
      <c r="H21" s="26">
        <v>50</v>
      </c>
      <c r="I21" s="26">
        <v>66.5</v>
      </c>
      <c r="J21" s="63">
        <f t="shared" si="0"/>
        <v>3325</v>
      </c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7" t="s">
        <v>603</v>
      </c>
      <c r="V21" s="77" t="s">
        <v>604</v>
      </c>
      <c r="W21" s="77" t="s">
        <v>605</v>
      </c>
      <c r="X21" s="77" t="s">
        <v>229</v>
      </c>
      <c r="Y21" s="78" t="s">
        <v>36</v>
      </c>
      <c r="Z21" s="78" t="s">
        <v>133</v>
      </c>
      <c r="AA21" s="78" t="s">
        <v>105</v>
      </c>
      <c r="AB21" s="78" t="s">
        <v>39</v>
      </c>
      <c r="AC21" s="78" t="s">
        <v>245</v>
      </c>
      <c r="AD21" s="78" t="s">
        <v>125</v>
      </c>
      <c r="AE21" s="78" t="s">
        <v>163</v>
      </c>
      <c r="AF21" s="78" t="s">
        <v>606</v>
      </c>
      <c r="AG21" s="78" t="s">
        <v>42</v>
      </c>
      <c r="AH21" s="9">
        <v>45425</v>
      </c>
      <c r="AI21" s="77" t="s">
        <v>607</v>
      </c>
      <c r="AJ21" s="78" t="s">
        <v>43</v>
      </c>
    </row>
    <row r="22" spans="1:36" x14ac:dyDescent="0.25">
      <c r="A22" s="16">
        <v>20</v>
      </c>
      <c r="B22" s="77" t="s">
        <v>608</v>
      </c>
      <c r="C22" s="22">
        <v>45419</v>
      </c>
      <c r="D22" s="26" t="s">
        <v>269</v>
      </c>
      <c r="E22" s="26" t="s">
        <v>278</v>
      </c>
      <c r="F22" s="26">
        <v>26079</v>
      </c>
      <c r="G22" s="9">
        <v>45418</v>
      </c>
      <c r="H22" s="26">
        <v>52</v>
      </c>
      <c r="I22" s="26">
        <v>66.5</v>
      </c>
      <c r="J22" s="63">
        <f t="shared" si="0"/>
        <v>3458</v>
      </c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 t="s">
        <v>603</v>
      </c>
      <c r="V22" s="77" t="s">
        <v>604</v>
      </c>
      <c r="W22" s="77" t="s">
        <v>609</v>
      </c>
      <c r="X22" s="77" t="s">
        <v>229</v>
      </c>
      <c r="Y22" s="78" t="s">
        <v>36</v>
      </c>
      <c r="Z22" s="78" t="s">
        <v>133</v>
      </c>
      <c r="AA22" s="78" t="s">
        <v>166</v>
      </c>
      <c r="AB22" s="78" t="s">
        <v>39</v>
      </c>
      <c r="AC22" s="78" t="s">
        <v>63</v>
      </c>
      <c r="AD22" s="78" t="s">
        <v>265</v>
      </c>
      <c r="AE22" s="78" t="s">
        <v>163</v>
      </c>
      <c r="AF22" s="78" t="s">
        <v>610</v>
      </c>
      <c r="AG22" s="78" t="s">
        <v>42</v>
      </c>
      <c r="AH22" s="9">
        <v>45425</v>
      </c>
      <c r="AI22" s="77" t="s">
        <v>611</v>
      </c>
      <c r="AJ22" s="78" t="s">
        <v>43</v>
      </c>
    </row>
    <row r="23" spans="1:36" x14ac:dyDescent="0.25">
      <c r="A23" s="16">
        <v>21</v>
      </c>
      <c r="B23" s="77" t="s">
        <v>612</v>
      </c>
      <c r="C23" s="22">
        <v>45419</v>
      </c>
      <c r="D23" s="26" t="s">
        <v>184</v>
      </c>
      <c r="E23" s="26" t="s">
        <v>613</v>
      </c>
      <c r="F23" s="26">
        <v>26078</v>
      </c>
      <c r="G23" s="9">
        <v>45418</v>
      </c>
      <c r="H23" s="26">
        <v>20</v>
      </c>
      <c r="I23" s="26">
        <v>66.5</v>
      </c>
      <c r="J23" s="63">
        <f t="shared" si="0"/>
        <v>1330</v>
      </c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7" t="s">
        <v>614</v>
      </c>
      <c r="V23" s="77" t="s">
        <v>615</v>
      </c>
      <c r="W23" s="77" t="s">
        <v>616</v>
      </c>
      <c r="X23" s="77" t="s">
        <v>229</v>
      </c>
      <c r="Y23" s="78" t="s">
        <v>52</v>
      </c>
      <c r="Z23" s="78" t="s">
        <v>112</v>
      </c>
      <c r="AA23" s="78" t="s">
        <v>131</v>
      </c>
      <c r="AB23" s="78" t="s">
        <v>47</v>
      </c>
      <c r="AC23" s="78" t="s">
        <v>147</v>
      </c>
      <c r="AD23" s="78" t="s">
        <v>84</v>
      </c>
      <c r="AE23" s="78" t="s">
        <v>199</v>
      </c>
      <c r="AF23" s="78" t="s">
        <v>617</v>
      </c>
      <c r="AG23" s="78" t="s">
        <v>42</v>
      </c>
      <c r="AH23" s="9">
        <v>45425</v>
      </c>
      <c r="AI23" s="77" t="s">
        <v>618</v>
      </c>
      <c r="AJ23" s="78" t="s">
        <v>43</v>
      </c>
    </row>
    <row r="24" spans="1:36" x14ac:dyDescent="0.25">
      <c r="A24" s="16">
        <v>22</v>
      </c>
      <c r="B24" s="77" t="s">
        <v>639</v>
      </c>
      <c r="C24" s="22">
        <v>45425</v>
      </c>
      <c r="D24" s="26" t="s">
        <v>62</v>
      </c>
      <c r="E24" s="26" t="s">
        <v>152</v>
      </c>
      <c r="F24" s="26">
        <v>25823</v>
      </c>
      <c r="G24" s="9">
        <v>45420</v>
      </c>
      <c r="H24" s="26">
        <v>48</v>
      </c>
      <c r="I24" s="26">
        <v>66.5</v>
      </c>
      <c r="J24" s="63">
        <f t="shared" si="0"/>
        <v>3192</v>
      </c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7" t="s">
        <v>286</v>
      </c>
      <c r="V24" s="77" t="s">
        <v>287</v>
      </c>
      <c r="W24" s="77" t="s">
        <v>640</v>
      </c>
      <c r="X24" s="77" t="s">
        <v>288</v>
      </c>
      <c r="Y24" s="97" t="s">
        <v>641</v>
      </c>
      <c r="Z24" s="97"/>
      <c r="AA24" s="97"/>
      <c r="AB24" s="97" t="s">
        <v>642</v>
      </c>
      <c r="AC24" s="97"/>
      <c r="AD24" s="97"/>
      <c r="AE24" s="78" t="s">
        <v>239</v>
      </c>
      <c r="AF24" s="78" t="s">
        <v>643</v>
      </c>
      <c r="AG24" s="78" t="s">
        <v>42</v>
      </c>
      <c r="AH24" s="9">
        <v>45425</v>
      </c>
      <c r="AI24" s="77" t="s">
        <v>726</v>
      </c>
      <c r="AJ24" s="78" t="s">
        <v>43</v>
      </c>
    </row>
    <row r="25" spans="1:36" x14ac:dyDescent="0.25">
      <c r="A25" s="16">
        <v>23</v>
      </c>
      <c r="B25" s="77" t="s">
        <v>644</v>
      </c>
      <c r="C25" s="22">
        <v>45425</v>
      </c>
      <c r="D25" s="26" t="s">
        <v>184</v>
      </c>
      <c r="E25" s="26" t="s">
        <v>194</v>
      </c>
      <c r="F25" s="26">
        <v>25824</v>
      </c>
      <c r="G25" s="9">
        <v>45424</v>
      </c>
      <c r="H25" s="26">
        <v>8</v>
      </c>
      <c r="I25" s="26">
        <v>66.5</v>
      </c>
      <c r="J25" s="63">
        <f t="shared" si="0"/>
        <v>532</v>
      </c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7" t="s">
        <v>645</v>
      </c>
      <c r="V25" s="77" t="s">
        <v>646</v>
      </c>
      <c r="W25" s="77" t="s">
        <v>647</v>
      </c>
      <c r="X25" s="77" t="s">
        <v>35</v>
      </c>
      <c r="Y25" s="78" t="s">
        <v>52</v>
      </c>
      <c r="Z25" s="78" t="s">
        <v>130</v>
      </c>
      <c r="AA25" s="78" t="s">
        <v>648</v>
      </c>
      <c r="AB25" s="78" t="s">
        <v>39</v>
      </c>
      <c r="AC25" s="78" t="s">
        <v>50</v>
      </c>
      <c r="AD25" s="78" t="s">
        <v>649</v>
      </c>
      <c r="AE25" s="78" t="s">
        <v>148</v>
      </c>
      <c r="AF25" s="78" t="s">
        <v>650</v>
      </c>
      <c r="AG25" s="78" t="s">
        <v>42</v>
      </c>
      <c r="AH25" s="9">
        <v>45427</v>
      </c>
      <c r="AI25" s="77" t="s">
        <v>727</v>
      </c>
      <c r="AJ25" s="78" t="s">
        <v>43</v>
      </c>
    </row>
    <row r="26" spans="1:36" x14ac:dyDescent="0.25">
      <c r="A26" s="16">
        <v>24</v>
      </c>
      <c r="B26" s="77" t="s">
        <v>651</v>
      </c>
      <c r="C26" s="22">
        <v>45425</v>
      </c>
      <c r="D26" s="26" t="s">
        <v>209</v>
      </c>
      <c r="E26" s="26" t="s">
        <v>152</v>
      </c>
      <c r="F26" s="26">
        <v>25993</v>
      </c>
      <c r="G26" s="9">
        <v>45423</v>
      </c>
      <c r="H26" s="26">
        <v>30</v>
      </c>
      <c r="I26" s="26">
        <v>66.5</v>
      </c>
      <c r="J26" s="63">
        <f t="shared" si="0"/>
        <v>1995</v>
      </c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7" t="s">
        <v>325</v>
      </c>
      <c r="V26" s="77" t="s">
        <v>326</v>
      </c>
      <c r="W26" s="77" t="s">
        <v>652</v>
      </c>
      <c r="X26" s="77" t="s">
        <v>308</v>
      </c>
      <c r="Y26" s="78" t="s">
        <v>52</v>
      </c>
      <c r="Z26" s="78" t="s">
        <v>176</v>
      </c>
      <c r="AA26" s="78" t="s">
        <v>653</v>
      </c>
      <c r="AB26" s="78" t="s">
        <v>39</v>
      </c>
      <c r="AC26" s="78" t="s">
        <v>245</v>
      </c>
      <c r="AD26" s="78" t="s">
        <v>654</v>
      </c>
      <c r="AE26" s="78" t="s">
        <v>197</v>
      </c>
      <c r="AF26" s="78" t="s">
        <v>655</v>
      </c>
      <c r="AG26" s="78" t="s">
        <v>42</v>
      </c>
      <c r="AH26" s="9">
        <v>45432</v>
      </c>
      <c r="AI26" s="77" t="s">
        <v>896</v>
      </c>
      <c r="AJ26" s="78" t="s">
        <v>43</v>
      </c>
    </row>
    <row r="27" spans="1:36" x14ac:dyDescent="0.25">
      <c r="A27" s="16">
        <v>25</v>
      </c>
      <c r="B27" s="77" t="s">
        <v>687</v>
      </c>
      <c r="C27" s="22">
        <v>45426</v>
      </c>
      <c r="D27" s="26" t="s">
        <v>376</v>
      </c>
      <c r="E27" s="26" t="s">
        <v>152</v>
      </c>
      <c r="F27" s="26">
        <v>25745</v>
      </c>
      <c r="G27" s="9">
        <v>45422</v>
      </c>
      <c r="H27" s="26">
        <v>303</v>
      </c>
      <c r="I27" s="26">
        <v>66.5</v>
      </c>
      <c r="J27" s="63">
        <f t="shared" si="0"/>
        <v>20149.5</v>
      </c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7" t="s">
        <v>688</v>
      </c>
      <c r="V27" s="77" t="s">
        <v>689</v>
      </c>
      <c r="W27" s="77" t="s">
        <v>690</v>
      </c>
      <c r="X27" s="77" t="s">
        <v>35</v>
      </c>
      <c r="Y27" s="78" t="s">
        <v>36</v>
      </c>
      <c r="Z27" s="78" t="s">
        <v>130</v>
      </c>
      <c r="AA27" s="78" t="s">
        <v>161</v>
      </c>
      <c r="AB27" s="78" t="s">
        <v>39</v>
      </c>
      <c r="AC27" s="78" t="s">
        <v>85</v>
      </c>
      <c r="AD27" s="78" t="s">
        <v>158</v>
      </c>
      <c r="AE27" s="78" t="s">
        <v>163</v>
      </c>
      <c r="AF27" s="78" t="s">
        <v>872</v>
      </c>
      <c r="AG27" s="78" t="s">
        <v>42</v>
      </c>
      <c r="AH27" s="9">
        <v>45432</v>
      </c>
      <c r="AI27" s="77" t="s">
        <v>873</v>
      </c>
      <c r="AJ27" s="78" t="s">
        <v>43</v>
      </c>
    </row>
    <row r="28" spans="1:36" x14ac:dyDescent="0.25">
      <c r="A28" s="16">
        <v>26</v>
      </c>
      <c r="B28" s="77" t="s">
        <v>691</v>
      </c>
      <c r="C28" s="22">
        <v>45426</v>
      </c>
      <c r="D28" s="26" t="s">
        <v>376</v>
      </c>
      <c r="E28" s="26" t="s">
        <v>152</v>
      </c>
      <c r="F28" s="26">
        <v>25746</v>
      </c>
      <c r="G28" s="9">
        <v>45422</v>
      </c>
      <c r="H28" s="26">
        <v>150</v>
      </c>
      <c r="I28" s="26">
        <v>66.5</v>
      </c>
      <c r="J28" s="63">
        <f t="shared" si="0"/>
        <v>9975</v>
      </c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7" t="s">
        <v>692</v>
      </c>
      <c r="V28" s="77" t="s">
        <v>693</v>
      </c>
      <c r="W28" s="77" t="s">
        <v>694</v>
      </c>
      <c r="X28" s="77" t="s">
        <v>35</v>
      </c>
      <c r="Y28" s="78" t="s">
        <v>36</v>
      </c>
      <c r="Z28" s="78" t="s">
        <v>120</v>
      </c>
      <c r="AA28" s="78" t="s">
        <v>161</v>
      </c>
      <c r="AB28" s="78" t="s">
        <v>39</v>
      </c>
      <c r="AC28" s="78" t="s">
        <v>85</v>
      </c>
      <c r="AD28" s="78" t="s">
        <v>158</v>
      </c>
      <c r="AE28" s="78" t="s">
        <v>163</v>
      </c>
      <c r="AF28" s="78" t="s">
        <v>876</v>
      </c>
      <c r="AG28" s="78" t="s">
        <v>42</v>
      </c>
      <c r="AH28" s="9">
        <v>45432</v>
      </c>
      <c r="AI28" s="77" t="s">
        <v>877</v>
      </c>
      <c r="AJ28" s="78" t="s">
        <v>43</v>
      </c>
    </row>
    <row r="29" spans="1:36" x14ac:dyDescent="0.25">
      <c r="A29" s="16">
        <v>27</v>
      </c>
      <c r="B29" s="77" t="s">
        <v>695</v>
      </c>
      <c r="C29" s="22">
        <v>45426</v>
      </c>
      <c r="D29" s="26" t="s">
        <v>376</v>
      </c>
      <c r="E29" s="26" t="s">
        <v>152</v>
      </c>
      <c r="F29" s="26">
        <v>25747</v>
      </c>
      <c r="G29" s="9">
        <v>45422</v>
      </c>
      <c r="H29" s="26">
        <v>150</v>
      </c>
      <c r="I29" s="26">
        <v>66.5</v>
      </c>
      <c r="J29" s="63">
        <f t="shared" si="0"/>
        <v>9975</v>
      </c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7" t="s">
        <v>696</v>
      </c>
      <c r="V29" s="77" t="s">
        <v>697</v>
      </c>
      <c r="W29" s="77" t="s">
        <v>694</v>
      </c>
      <c r="X29" s="77" t="s">
        <v>35</v>
      </c>
      <c r="Y29" s="78" t="s">
        <v>36</v>
      </c>
      <c r="Z29" s="78" t="s">
        <v>120</v>
      </c>
      <c r="AA29" s="78" t="s">
        <v>86</v>
      </c>
      <c r="AB29" s="78" t="s">
        <v>39</v>
      </c>
      <c r="AC29" s="78" t="s">
        <v>85</v>
      </c>
      <c r="AD29" s="78" t="s">
        <v>178</v>
      </c>
      <c r="AE29" s="78" t="s">
        <v>163</v>
      </c>
      <c r="AF29" s="78" t="s">
        <v>874</v>
      </c>
      <c r="AG29" s="78" t="s">
        <v>42</v>
      </c>
      <c r="AH29" s="9">
        <v>45432</v>
      </c>
      <c r="AI29" s="77" t="s">
        <v>875</v>
      </c>
      <c r="AJ29" s="78" t="s">
        <v>43</v>
      </c>
    </row>
    <row r="30" spans="1:36" x14ac:dyDescent="0.25">
      <c r="A30" s="16">
        <v>28</v>
      </c>
      <c r="B30" s="77" t="s">
        <v>698</v>
      </c>
      <c r="C30" s="22">
        <v>45426</v>
      </c>
      <c r="D30" s="26" t="s">
        <v>376</v>
      </c>
      <c r="E30" s="26" t="s">
        <v>152</v>
      </c>
      <c r="F30" s="26">
        <v>25868</v>
      </c>
      <c r="G30" s="9">
        <v>45425</v>
      </c>
      <c r="H30" s="26">
        <v>75</v>
      </c>
      <c r="I30" s="26">
        <v>66.5</v>
      </c>
      <c r="J30" s="63">
        <f t="shared" si="0"/>
        <v>4987.5</v>
      </c>
      <c r="K30" s="76"/>
      <c r="L30" s="76"/>
      <c r="M30" s="76"/>
      <c r="N30" s="76"/>
      <c r="O30" s="76"/>
      <c r="P30" s="76"/>
      <c r="Q30" s="76">
        <v>11571</v>
      </c>
      <c r="R30" s="76" t="s">
        <v>699</v>
      </c>
      <c r="S30" s="76"/>
      <c r="T30" s="76"/>
      <c r="U30" s="77" t="s">
        <v>700</v>
      </c>
      <c r="V30" s="77" t="s">
        <v>701</v>
      </c>
      <c r="W30" s="77" t="s">
        <v>709</v>
      </c>
      <c r="X30" s="77" t="s">
        <v>35</v>
      </c>
      <c r="Y30" s="78" t="s">
        <v>36</v>
      </c>
      <c r="Z30" s="78" t="s">
        <v>160</v>
      </c>
      <c r="AA30" s="78" t="s">
        <v>702</v>
      </c>
      <c r="AB30" s="79" t="s">
        <v>39</v>
      </c>
      <c r="AC30" s="79" t="s">
        <v>85</v>
      </c>
      <c r="AD30" s="79" t="s">
        <v>703</v>
      </c>
      <c r="AE30" s="78" t="s">
        <v>704</v>
      </c>
      <c r="AF30" s="78" t="s">
        <v>870</v>
      </c>
      <c r="AG30" s="78" t="s">
        <v>42</v>
      </c>
      <c r="AH30" s="9">
        <v>45432</v>
      </c>
      <c r="AI30" s="77" t="s">
        <v>871</v>
      </c>
      <c r="AJ30" s="78" t="s">
        <v>43</v>
      </c>
    </row>
    <row r="31" spans="1:36" x14ac:dyDescent="0.25">
      <c r="A31" s="16">
        <v>29</v>
      </c>
      <c r="B31" s="77" t="s">
        <v>705</v>
      </c>
      <c r="C31" s="22">
        <v>45426</v>
      </c>
      <c r="D31" s="26" t="s">
        <v>376</v>
      </c>
      <c r="E31" s="26" t="s">
        <v>152</v>
      </c>
      <c r="F31" s="26">
        <v>26115</v>
      </c>
      <c r="G31" s="9">
        <v>45425</v>
      </c>
      <c r="H31" s="26">
        <v>150</v>
      </c>
      <c r="I31" s="26">
        <v>66.5</v>
      </c>
      <c r="J31" s="63">
        <f t="shared" si="0"/>
        <v>9975</v>
      </c>
      <c r="K31" s="76"/>
      <c r="L31" s="76"/>
      <c r="M31" s="76"/>
      <c r="N31" s="76"/>
      <c r="O31" s="76"/>
      <c r="P31" s="76"/>
      <c r="Q31" s="76">
        <v>11573</v>
      </c>
      <c r="R31" s="76" t="s">
        <v>706</v>
      </c>
      <c r="S31" s="76"/>
      <c r="T31" s="76"/>
      <c r="U31" s="77" t="s">
        <v>907</v>
      </c>
      <c r="V31" s="77" t="s">
        <v>707</v>
      </c>
      <c r="W31" s="77" t="s">
        <v>708</v>
      </c>
      <c r="X31" s="77" t="s">
        <v>35</v>
      </c>
      <c r="Y31" s="78" t="s">
        <v>36</v>
      </c>
      <c r="Z31" s="78" t="s">
        <v>160</v>
      </c>
      <c r="AA31" s="78" t="s">
        <v>710</v>
      </c>
      <c r="AB31" s="78" t="s">
        <v>39</v>
      </c>
      <c r="AC31" s="78" t="s">
        <v>85</v>
      </c>
      <c r="AD31" s="78" t="s">
        <v>711</v>
      </c>
      <c r="AE31" s="78" t="s">
        <v>712</v>
      </c>
      <c r="AF31" s="78" t="s">
        <v>908</v>
      </c>
      <c r="AG31" s="78" t="s">
        <v>42</v>
      </c>
      <c r="AH31" s="9">
        <v>45433</v>
      </c>
      <c r="AI31" s="77" t="s">
        <v>909</v>
      </c>
      <c r="AJ31" s="78" t="s">
        <v>43</v>
      </c>
    </row>
    <row r="32" spans="1:36" x14ac:dyDescent="0.25">
      <c r="A32" s="16">
        <v>30</v>
      </c>
      <c r="B32" s="77" t="s">
        <v>713</v>
      </c>
      <c r="C32" s="22">
        <v>45427</v>
      </c>
      <c r="D32" s="26" t="s">
        <v>376</v>
      </c>
      <c r="E32" s="26" t="s">
        <v>152</v>
      </c>
      <c r="F32" s="26">
        <v>25869</v>
      </c>
      <c r="G32" s="9">
        <v>45426</v>
      </c>
      <c r="H32" s="26">
        <v>75</v>
      </c>
      <c r="I32" s="26">
        <v>66.5</v>
      </c>
      <c r="J32" s="63">
        <f t="shared" si="0"/>
        <v>4987.5</v>
      </c>
      <c r="K32" s="76"/>
      <c r="L32" s="76"/>
      <c r="M32" s="76"/>
      <c r="N32" s="76"/>
      <c r="O32" s="76"/>
      <c r="P32" s="76"/>
      <c r="Q32" s="76">
        <v>10257</v>
      </c>
      <c r="R32" s="76" t="s">
        <v>699</v>
      </c>
      <c r="S32" s="76"/>
      <c r="T32" s="76"/>
      <c r="U32" s="77" t="s">
        <v>714</v>
      </c>
      <c r="V32" s="77" t="s">
        <v>715</v>
      </c>
      <c r="W32" s="77" t="s">
        <v>716</v>
      </c>
      <c r="X32" s="77" t="s">
        <v>35</v>
      </c>
      <c r="Y32" s="78" t="s">
        <v>36</v>
      </c>
      <c r="Z32" s="78" t="s">
        <v>160</v>
      </c>
      <c r="AA32" s="78" t="s">
        <v>717</v>
      </c>
      <c r="AB32" s="78" t="s">
        <v>39</v>
      </c>
      <c r="AC32" s="78" t="s">
        <v>85</v>
      </c>
      <c r="AD32" s="78" t="s">
        <v>718</v>
      </c>
      <c r="AE32" s="78" t="s">
        <v>719</v>
      </c>
      <c r="AF32" s="78" t="s">
        <v>880</v>
      </c>
      <c r="AG32" s="78" t="s">
        <v>42</v>
      </c>
      <c r="AH32" s="9">
        <v>45432</v>
      </c>
      <c r="AI32" s="77" t="s">
        <v>881</v>
      </c>
      <c r="AJ32" s="78" t="s">
        <v>43</v>
      </c>
    </row>
    <row r="33" spans="1:36" x14ac:dyDescent="0.25">
      <c r="A33" s="16">
        <v>31</v>
      </c>
      <c r="B33" s="77" t="s">
        <v>720</v>
      </c>
      <c r="C33" s="22">
        <v>45427</v>
      </c>
      <c r="D33" s="26" t="s">
        <v>376</v>
      </c>
      <c r="E33" s="26" t="s">
        <v>152</v>
      </c>
      <c r="F33" s="26">
        <v>25871</v>
      </c>
      <c r="G33" s="9">
        <v>45426</v>
      </c>
      <c r="H33" s="26">
        <v>75</v>
      </c>
      <c r="I33" s="26">
        <v>66.5</v>
      </c>
      <c r="J33" s="63">
        <f t="shared" si="0"/>
        <v>4987.5</v>
      </c>
      <c r="K33" s="76"/>
      <c r="L33" s="76"/>
      <c r="M33" s="76"/>
      <c r="N33" s="76"/>
      <c r="O33" s="76"/>
      <c r="P33" s="76"/>
      <c r="Q33" s="76">
        <v>10258</v>
      </c>
      <c r="R33" s="76" t="s">
        <v>699</v>
      </c>
      <c r="S33" s="76"/>
      <c r="T33" s="76"/>
      <c r="U33" s="77" t="s">
        <v>721</v>
      </c>
      <c r="V33" s="77" t="s">
        <v>722</v>
      </c>
      <c r="W33" s="77" t="s">
        <v>723</v>
      </c>
      <c r="X33" s="77" t="s">
        <v>35</v>
      </c>
      <c r="Y33" s="78" t="s">
        <v>36</v>
      </c>
      <c r="Z33" s="78" t="s">
        <v>128</v>
      </c>
      <c r="AA33" s="78" t="s">
        <v>73</v>
      </c>
      <c r="AB33" s="78" t="s">
        <v>39</v>
      </c>
      <c r="AC33" s="78" t="s">
        <v>85</v>
      </c>
      <c r="AD33" s="78" t="s">
        <v>107</v>
      </c>
      <c r="AE33" s="78" t="s">
        <v>719</v>
      </c>
      <c r="AF33" s="78" t="s">
        <v>878</v>
      </c>
      <c r="AG33" s="78" t="s">
        <v>42</v>
      </c>
      <c r="AH33" s="9">
        <v>45432</v>
      </c>
      <c r="AI33" s="77" t="s">
        <v>879</v>
      </c>
      <c r="AJ33" s="78" t="s">
        <v>43</v>
      </c>
    </row>
    <row r="34" spans="1:36" x14ac:dyDescent="0.25">
      <c r="A34" s="16">
        <v>32</v>
      </c>
      <c r="B34" s="77" t="s">
        <v>766</v>
      </c>
      <c r="C34" s="22">
        <v>45428</v>
      </c>
      <c r="D34" s="26" t="s">
        <v>184</v>
      </c>
      <c r="E34" s="26" t="s">
        <v>203</v>
      </c>
      <c r="F34" s="26">
        <v>25866</v>
      </c>
      <c r="G34" s="9">
        <v>45414</v>
      </c>
      <c r="H34" s="26">
        <v>8</v>
      </c>
      <c r="I34" s="26">
        <v>66.5</v>
      </c>
      <c r="J34" s="63">
        <f t="shared" si="0"/>
        <v>532</v>
      </c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7" t="s">
        <v>767</v>
      </c>
      <c r="V34" s="77" t="s">
        <v>768</v>
      </c>
      <c r="W34" s="77" t="s">
        <v>769</v>
      </c>
      <c r="X34" s="77" t="s">
        <v>361</v>
      </c>
      <c r="Y34" s="78" t="s">
        <v>36</v>
      </c>
      <c r="Z34" s="78" t="s">
        <v>128</v>
      </c>
      <c r="AA34" s="78" t="s">
        <v>770</v>
      </c>
      <c r="AB34" s="78" t="s">
        <v>47</v>
      </c>
      <c r="AC34" s="78" t="s">
        <v>57</v>
      </c>
      <c r="AD34" s="78" t="s">
        <v>771</v>
      </c>
      <c r="AE34" s="78" t="s">
        <v>772</v>
      </c>
      <c r="AF34" s="78" t="s">
        <v>897</v>
      </c>
      <c r="AG34" s="78" t="s">
        <v>42</v>
      </c>
      <c r="AH34" s="9">
        <v>45432</v>
      </c>
      <c r="AI34" s="77" t="s">
        <v>898</v>
      </c>
      <c r="AJ34" s="78" t="s">
        <v>43</v>
      </c>
    </row>
    <row r="35" spans="1:36" x14ac:dyDescent="0.25">
      <c r="A35" s="16">
        <v>33</v>
      </c>
      <c r="B35" s="77" t="s">
        <v>805</v>
      </c>
      <c r="C35" s="22">
        <v>45428</v>
      </c>
      <c r="D35" s="26" t="s">
        <v>376</v>
      </c>
      <c r="E35" s="26" t="s">
        <v>152</v>
      </c>
      <c r="F35" s="26">
        <v>26116</v>
      </c>
      <c r="G35" s="9">
        <v>45427</v>
      </c>
      <c r="H35" s="26">
        <v>150</v>
      </c>
      <c r="I35" s="26">
        <v>66.5</v>
      </c>
      <c r="J35" s="63">
        <f t="shared" si="0"/>
        <v>9975</v>
      </c>
      <c r="K35" s="76"/>
      <c r="L35" s="76"/>
      <c r="M35" s="76"/>
      <c r="N35" s="76"/>
      <c r="O35" s="76"/>
      <c r="P35" s="76"/>
      <c r="Q35" s="76">
        <v>11572</v>
      </c>
      <c r="R35" s="76" t="s">
        <v>806</v>
      </c>
      <c r="S35" s="76"/>
      <c r="T35" s="76"/>
      <c r="U35" s="77" t="s">
        <v>688</v>
      </c>
      <c r="V35" s="77" t="s">
        <v>689</v>
      </c>
      <c r="W35" s="77" t="s">
        <v>690</v>
      </c>
      <c r="X35" s="77" t="s">
        <v>35</v>
      </c>
      <c r="Y35" s="78" t="s">
        <v>52</v>
      </c>
      <c r="Z35" s="78" t="s">
        <v>130</v>
      </c>
      <c r="AA35" s="78" t="s">
        <v>807</v>
      </c>
      <c r="AB35" s="78" t="s">
        <v>39</v>
      </c>
      <c r="AC35" s="78" t="s">
        <v>85</v>
      </c>
      <c r="AD35" s="78" t="s">
        <v>808</v>
      </c>
      <c r="AE35" s="78" t="s">
        <v>809</v>
      </c>
      <c r="AF35" s="78" t="s">
        <v>910</v>
      </c>
      <c r="AG35" s="78" t="s">
        <v>42</v>
      </c>
      <c r="AH35" s="9">
        <v>45433</v>
      </c>
      <c r="AI35" s="77" t="s">
        <v>911</v>
      </c>
      <c r="AJ35" s="78" t="s">
        <v>43</v>
      </c>
    </row>
    <row r="36" spans="1:36" x14ac:dyDescent="0.25">
      <c r="A36" s="16">
        <v>34</v>
      </c>
      <c r="B36" s="77" t="s">
        <v>827</v>
      </c>
      <c r="C36" s="22">
        <v>45429</v>
      </c>
      <c r="D36" s="26" t="s">
        <v>376</v>
      </c>
      <c r="E36" s="26" t="s">
        <v>152</v>
      </c>
      <c r="F36" s="26">
        <v>25825</v>
      </c>
      <c r="G36" s="9">
        <v>45428</v>
      </c>
      <c r="H36" s="26">
        <v>90</v>
      </c>
      <c r="I36" s="26">
        <v>66.5</v>
      </c>
      <c r="J36" s="63">
        <f t="shared" si="0"/>
        <v>5985</v>
      </c>
      <c r="K36" s="76"/>
      <c r="L36" s="76"/>
      <c r="M36" s="76"/>
      <c r="N36" s="76"/>
      <c r="O36" s="76"/>
      <c r="P36" s="76"/>
      <c r="Q36" s="76">
        <v>11593</v>
      </c>
      <c r="R36" s="76" t="s">
        <v>806</v>
      </c>
      <c r="S36" s="76"/>
      <c r="T36" s="76"/>
      <c r="U36" s="77" t="s">
        <v>828</v>
      </c>
      <c r="V36" s="77" t="s">
        <v>829</v>
      </c>
      <c r="W36" s="77" t="s">
        <v>830</v>
      </c>
      <c r="X36" s="77" t="s">
        <v>35</v>
      </c>
      <c r="Y36" s="78" t="s">
        <v>52</v>
      </c>
      <c r="Z36" s="78" t="s">
        <v>167</v>
      </c>
      <c r="AA36" s="78" t="s">
        <v>831</v>
      </c>
      <c r="AB36" s="78" t="s">
        <v>39</v>
      </c>
      <c r="AC36" s="78" t="s">
        <v>67</v>
      </c>
      <c r="AD36" s="78" t="s">
        <v>832</v>
      </c>
      <c r="AE36" s="78" t="s">
        <v>239</v>
      </c>
      <c r="AF36" s="78" t="s">
        <v>960</v>
      </c>
      <c r="AG36" s="78" t="s">
        <v>42</v>
      </c>
      <c r="AH36" s="9">
        <v>45434</v>
      </c>
      <c r="AI36" s="77" t="s">
        <v>961</v>
      </c>
      <c r="AJ36" s="78" t="s">
        <v>43</v>
      </c>
    </row>
    <row r="37" spans="1:36" x14ac:dyDescent="0.25">
      <c r="A37" s="16">
        <v>35</v>
      </c>
      <c r="B37" s="77" t="s">
        <v>899</v>
      </c>
      <c r="C37" s="22">
        <v>45433</v>
      </c>
      <c r="D37" s="26" t="s">
        <v>184</v>
      </c>
      <c r="E37" s="26" t="s">
        <v>900</v>
      </c>
      <c r="F37" s="26">
        <v>26201</v>
      </c>
      <c r="G37" s="9">
        <v>45432</v>
      </c>
      <c r="H37" s="26">
        <v>8</v>
      </c>
      <c r="I37" s="26">
        <v>66.5</v>
      </c>
      <c r="J37" s="63">
        <f t="shared" si="0"/>
        <v>532</v>
      </c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7" t="s">
        <v>901</v>
      </c>
      <c r="V37" s="77" t="s">
        <v>902</v>
      </c>
      <c r="W37" s="77" t="s">
        <v>903</v>
      </c>
      <c r="X37" s="77" t="s">
        <v>223</v>
      </c>
      <c r="Y37" s="78" t="s">
        <v>52</v>
      </c>
      <c r="Z37" s="78" t="s">
        <v>176</v>
      </c>
      <c r="AA37" s="78" t="s">
        <v>904</v>
      </c>
      <c r="AB37" s="78" t="s">
        <v>47</v>
      </c>
      <c r="AC37" s="78" t="s">
        <v>108</v>
      </c>
      <c r="AD37" s="78" t="s">
        <v>905</v>
      </c>
      <c r="AE37" s="78" t="s">
        <v>239</v>
      </c>
      <c r="AF37" s="78" t="s">
        <v>906</v>
      </c>
      <c r="AG37" s="78" t="s">
        <v>42</v>
      </c>
      <c r="AH37" s="9">
        <v>45435</v>
      </c>
      <c r="AI37" s="77" t="s">
        <v>969</v>
      </c>
      <c r="AJ37" s="78" t="s">
        <v>43</v>
      </c>
    </row>
    <row r="38" spans="1:36" x14ac:dyDescent="0.25">
      <c r="A38" s="16">
        <v>36</v>
      </c>
      <c r="B38" s="77" t="s">
        <v>912</v>
      </c>
      <c r="C38" s="22">
        <v>45429</v>
      </c>
      <c r="D38" s="26" t="s">
        <v>376</v>
      </c>
      <c r="E38" s="26" t="s">
        <v>152</v>
      </c>
      <c r="F38" s="26">
        <v>25872</v>
      </c>
      <c r="G38" s="9">
        <v>45429</v>
      </c>
      <c r="H38" s="26">
        <v>150</v>
      </c>
      <c r="I38" s="26">
        <v>66.5</v>
      </c>
      <c r="J38" s="63">
        <f t="shared" si="0"/>
        <v>9975</v>
      </c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7" t="s">
        <v>913</v>
      </c>
      <c r="V38" s="77" t="s">
        <v>914</v>
      </c>
      <c r="W38" s="77" t="s">
        <v>915</v>
      </c>
      <c r="X38" s="77" t="s">
        <v>35</v>
      </c>
      <c r="Y38" s="78" t="s">
        <v>36</v>
      </c>
      <c r="Z38" s="78" t="s">
        <v>130</v>
      </c>
      <c r="AA38" s="78" t="s">
        <v>916</v>
      </c>
      <c r="AB38" s="78" t="s">
        <v>39</v>
      </c>
      <c r="AC38" s="78" t="s">
        <v>40</v>
      </c>
      <c r="AD38" s="78" t="s">
        <v>917</v>
      </c>
      <c r="AE38" s="78" t="s">
        <v>918</v>
      </c>
      <c r="AF38" s="78" t="s">
        <v>919</v>
      </c>
      <c r="AG38" s="78" t="s">
        <v>42</v>
      </c>
      <c r="AH38" s="9">
        <v>45433</v>
      </c>
      <c r="AI38" s="77" t="s">
        <v>920</v>
      </c>
      <c r="AJ38" s="78" t="s">
        <v>43</v>
      </c>
    </row>
    <row r="39" spans="1:36" x14ac:dyDescent="0.25">
      <c r="A39" s="16">
        <v>37</v>
      </c>
      <c r="B39" s="77" t="s">
        <v>921</v>
      </c>
      <c r="C39" s="22">
        <v>45429</v>
      </c>
      <c r="D39" s="26" t="s">
        <v>184</v>
      </c>
      <c r="E39" s="26" t="s">
        <v>191</v>
      </c>
      <c r="F39" s="26">
        <v>26226</v>
      </c>
      <c r="G39" s="9">
        <v>45429</v>
      </c>
      <c r="H39" s="26">
        <v>45</v>
      </c>
      <c r="I39" s="26">
        <v>66.5</v>
      </c>
      <c r="J39" s="63">
        <f t="shared" si="0"/>
        <v>2992.5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7" t="s">
        <v>913</v>
      </c>
      <c r="V39" s="77" t="s">
        <v>914</v>
      </c>
      <c r="W39" s="77" t="s">
        <v>915</v>
      </c>
      <c r="X39" s="77" t="s">
        <v>35</v>
      </c>
      <c r="Y39" s="78" t="s">
        <v>36</v>
      </c>
      <c r="Z39" s="78" t="s">
        <v>130</v>
      </c>
      <c r="AA39" s="78" t="s">
        <v>916</v>
      </c>
      <c r="AB39" s="78" t="s">
        <v>39</v>
      </c>
      <c r="AC39" s="78" t="s">
        <v>40</v>
      </c>
      <c r="AD39" s="78" t="s">
        <v>179</v>
      </c>
      <c r="AE39" s="78" t="s">
        <v>922</v>
      </c>
      <c r="AF39" s="78" t="s">
        <v>923</v>
      </c>
      <c r="AG39" s="78" t="s">
        <v>42</v>
      </c>
      <c r="AH39" s="9">
        <v>45433</v>
      </c>
      <c r="AI39" s="77" t="s">
        <v>924</v>
      </c>
      <c r="AJ39" s="78" t="s">
        <v>43</v>
      </c>
    </row>
    <row r="40" spans="1:36" x14ac:dyDescent="0.25">
      <c r="A40" s="16">
        <v>38</v>
      </c>
      <c r="B40" s="77" t="s">
        <v>925</v>
      </c>
      <c r="C40" s="22">
        <v>45429</v>
      </c>
      <c r="D40" s="26" t="s">
        <v>926</v>
      </c>
      <c r="E40" s="26" t="s">
        <v>152</v>
      </c>
      <c r="F40" s="26">
        <v>26227</v>
      </c>
      <c r="G40" s="9">
        <v>45429</v>
      </c>
      <c r="H40" s="26">
        <v>450</v>
      </c>
      <c r="I40" s="26">
        <v>66.5</v>
      </c>
      <c r="J40" s="63">
        <f t="shared" si="0"/>
        <v>29925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7" t="s">
        <v>913</v>
      </c>
      <c r="V40" s="77" t="s">
        <v>914</v>
      </c>
      <c r="W40" s="77" t="s">
        <v>915</v>
      </c>
      <c r="X40" s="77" t="s">
        <v>35</v>
      </c>
      <c r="Y40" s="78" t="s">
        <v>36</v>
      </c>
      <c r="Z40" s="78" t="s">
        <v>130</v>
      </c>
      <c r="AA40" s="78" t="s">
        <v>916</v>
      </c>
      <c r="AB40" s="78" t="s">
        <v>39</v>
      </c>
      <c r="AC40" s="78" t="s">
        <v>40</v>
      </c>
      <c r="AD40" s="78" t="s">
        <v>179</v>
      </c>
      <c r="AE40" s="78" t="s">
        <v>922</v>
      </c>
      <c r="AF40" s="78" t="s">
        <v>927</v>
      </c>
      <c r="AG40" s="78" t="s">
        <v>42</v>
      </c>
      <c r="AH40" s="9">
        <v>45433</v>
      </c>
      <c r="AI40" s="77" t="s">
        <v>928</v>
      </c>
      <c r="AJ40" s="78" t="s">
        <v>43</v>
      </c>
    </row>
    <row r="41" spans="1:36" x14ac:dyDescent="0.25">
      <c r="A41" s="16">
        <v>39</v>
      </c>
      <c r="B41" s="77" t="s">
        <v>929</v>
      </c>
      <c r="C41" s="22">
        <v>45432</v>
      </c>
      <c r="D41" s="26" t="s">
        <v>61</v>
      </c>
      <c r="E41" s="26" t="s">
        <v>152</v>
      </c>
      <c r="F41" s="26">
        <v>26047</v>
      </c>
      <c r="G41" s="9">
        <v>45430</v>
      </c>
      <c r="H41" s="26">
        <v>228</v>
      </c>
      <c r="I41" s="26">
        <v>66.5</v>
      </c>
      <c r="J41" s="63">
        <f t="shared" si="0"/>
        <v>15162</v>
      </c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7" t="s">
        <v>331</v>
      </c>
      <c r="V41" s="77" t="s">
        <v>332</v>
      </c>
      <c r="W41" s="77" t="s">
        <v>333</v>
      </c>
      <c r="X41" s="77" t="s">
        <v>82</v>
      </c>
      <c r="Y41" s="78" t="s">
        <v>52</v>
      </c>
      <c r="Z41" s="78" t="s">
        <v>230</v>
      </c>
      <c r="AA41" s="78" t="s">
        <v>378</v>
      </c>
      <c r="AB41" s="78" t="s">
        <v>39</v>
      </c>
      <c r="AC41" s="78" t="s">
        <v>40</v>
      </c>
      <c r="AD41" s="78" t="s">
        <v>930</v>
      </c>
      <c r="AE41" s="78" t="s">
        <v>931</v>
      </c>
      <c r="AF41" s="78" t="s">
        <v>932</v>
      </c>
      <c r="AG41" s="78" t="s">
        <v>42</v>
      </c>
      <c r="AH41" s="9">
        <v>45433</v>
      </c>
      <c r="AI41" s="77" t="s">
        <v>933</v>
      </c>
      <c r="AJ41" s="78" t="s">
        <v>43</v>
      </c>
    </row>
    <row r="42" spans="1:36" x14ac:dyDescent="0.25">
      <c r="A42" s="16">
        <v>40</v>
      </c>
      <c r="B42" s="77" t="s">
        <v>940</v>
      </c>
      <c r="C42" s="22">
        <v>45434</v>
      </c>
      <c r="D42" s="26" t="s">
        <v>184</v>
      </c>
      <c r="E42" s="26" t="s">
        <v>205</v>
      </c>
      <c r="F42" s="26">
        <v>25874</v>
      </c>
      <c r="G42" s="9">
        <v>45429</v>
      </c>
      <c r="H42" s="26">
        <v>16</v>
      </c>
      <c r="I42" s="26">
        <v>66.5</v>
      </c>
      <c r="J42" s="63">
        <f t="shared" si="0"/>
        <v>1064</v>
      </c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7" t="s">
        <v>941</v>
      </c>
      <c r="V42" s="77" t="s">
        <v>942</v>
      </c>
      <c r="W42" s="77" t="s">
        <v>943</v>
      </c>
      <c r="X42" s="77" t="s">
        <v>307</v>
      </c>
      <c r="Y42" s="78" t="s">
        <v>36</v>
      </c>
      <c r="Z42" s="78" t="s">
        <v>66</v>
      </c>
      <c r="AA42" s="78" t="s">
        <v>944</v>
      </c>
      <c r="AB42" s="78" t="s">
        <v>47</v>
      </c>
      <c r="AC42" s="78" t="s">
        <v>59</v>
      </c>
      <c r="AD42" s="78" t="s">
        <v>945</v>
      </c>
      <c r="AE42" s="78" t="s">
        <v>581</v>
      </c>
      <c r="AF42" s="78" t="s">
        <v>946</v>
      </c>
      <c r="AG42" s="78" t="s">
        <v>42</v>
      </c>
      <c r="AH42" s="9">
        <v>45441</v>
      </c>
      <c r="AI42" s="77" t="s">
        <v>1302</v>
      </c>
      <c r="AJ42" s="78" t="s">
        <v>43</v>
      </c>
    </row>
    <row r="43" spans="1:36" x14ac:dyDescent="0.25">
      <c r="A43" s="16">
        <v>41</v>
      </c>
      <c r="B43" s="77" t="s">
        <v>947</v>
      </c>
      <c r="C43" s="22">
        <v>45434</v>
      </c>
      <c r="D43" s="26" t="s">
        <v>184</v>
      </c>
      <c r="E43" s="26" t="s">
        <v>205</v>
      </c>
      <c r="F43" s="26">
        <v>25873</v>
      </c>
      <c r="G43" s="9">
        <v>45429</v>
      </c>
      <c r="H43" s="26">
        <v>16</v>
      </c>
      <c r="I43" s="26">
        <v>66.5</v>
      </c>
      <c r="J43" s="63">
        <f t="shared" si="0"/>
        <v>1064</v>
      </c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7" t="s">
        <v>948</v>
      </c>
      <c r="V43" s="77" t="s">
        <v>949</v>
      </c>
      <c r="W43" s="77" t="s">
        <v>950</v>
      </c>
      <c r="X43" s="77" t="s">
        <v>307</v>
      </c>
      <c r="Y43" s="78" t="s">
        <v>36</v>
      </c>
      <c r="Z43" s="78" t="s">
        <v>196</v>
      </c>
      <c r="AA43" s="78" t="s">
        <v>951</v>
      </c>
      <c r="AB43" s="78" t="s">
        <v>47</v>
      </c>
      <c r="AC43" s="78" t="s">
        <v>59</v>
      </c>
      <c r="AD43" s="78" t="s">
        <v>952</v>
      </c>
      <c r="AE43" s="78" t="s">
        <v>581</v>
      </c>
      <c r="AF43" s="78" t="s">
        <v>953</v>
      </c>
      <c r="AG43" s="78" t="s">
        <v>42</v>
      </c>
      <c r="AH43" s="9">
        <v>45441</v>
      </c>
      <c r="AI43" s="77" t="s">
        <v>1303</v>
      </c>
      <c r="AJ43" s="78" t="s">
        <v>43</v>
      </c>
    </row>
    <row r="44" spans="1:36" x14ac:dyDescent="0.25">
      <c r="A44" s="16">
        <v>42</v>
      </c>
      <c r="B44" s="77" t="s">
        <v>962</v>
      </c>
      <c r="C44" s="22">
        <v>45435</v>
      </c>
      <c r="D44" s="26" t="s">
        <v>280</v>
      </c>
      <c r="E44" s="26" t="s">
        <v>152</v>
      </c>
      <c r="F44" s="26">
        <v>26048</v>
      </c>
      <c r="G44" s="9">
        <v>45434</v>
      </c>
      <c r="H44" s="26">
        <v>90</v>
      </c>
      <c r="I44" s="26">
        <v>66.5</v>
      </c>
      <c r="J44" s="63">
        <f t="shared" si="0"/>
        <v>5985</v>
      </c>
      <c r="K44" s="76"/>
      <c r="L44" s="76"/>
      <c r="M44" s="76"/>
      <c r="N44" s="76"/>
      <c r="O44" s="76"/>
      <c r="P44" s="76"/>
      <c r="Q44" s="76">
        <v>11485</v>
      </c>
      <c r="R44" s="76" t="s">
        <v>963</v>
      </c>
      <c r="S44" s="76"/>
      <c r="T44" s="76"/>
      <c r="U44" s="77" t="s">
        <v>964</v>
      </c>
      <c r="V44" s="77" t="s">
        <v>965</v>
      </c>
      <c r="W44" s="77" t="s">
        <v>966</v>
      </c>
      <c r="X44" s="77" t="s">
        <v>35</v>
      </c>
      <c r="Y44" s="78" t="s">
        <v>36</v>
      </c>
      <c r="Z44" s="78" t="s">
        <v>124</v>
      </c>
      <c r="AA44" s="78" t="s">
        <v>78</v>
      </c>
      <c r="AB44" s="78" t="s">
        <v>39</v>
      </c>
      <c r="AC44" s="78" t="s">
        <v>40</v>
      </c>
      <c r="AD44" s="78" t="s">
        <v>132</v>
      </c>
      <c r="AE44" s="78" t="s">
        <v>967</v>
      </c>
      <c r="AF44" s="78" t="s">
        <v>968</v>
      </c>
      <c r="AG44" s="78" t="s">
        <v>42</v>
      </c>
      <c r="AH44" s="9">
        <v>45441</v>
      </c>
      <c r="AI44" s="77" t="s">
        <v>1304</v>
      </c>
      <c r="AJ44" s="78" t="s">
        <v>43</v>
      </c>
    </row>
    <row r="45" spans="1:36" x14ac:dyDescent="0.25">
      <c r="A45" s="16">
        <v>43</v>
      </c>
      <c r="B45" s="77" t="s">
        <v>1133</v>
      </c>
      <c r="C45" s="22">
        <v>45439</v>
      </c>
      <c r="D45" s="26" t="s">
        <v>926</v>
      </c>
      <c r="E45" s="26" t="s">
        <v>152</v>
      </c>
      <c r="F45" s="26">
        <v>26277</v>
      </c>
      <c r="G45" s="9">
        <v>45437</v>
      </c>
      <c r="H45" s="26">
        <v>150</v>
      </c>
      <c r="I45" s="26">
        <v>66.5</v>
      </c>
      <c r="J45" s="63">
        <f t="shared" si="0"/>
        <v>9975</v>
      </c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7" t="s">
        <v>688</v>
      </c>
      <c r="V45" s="77" t="s">
        <v>689</v>
      </c>
      <c r="W45" s="77" t="s">
        <v>690</v>
      </c>
      <c r="X45" s="77" t="s">
        <v>35</v>
      </c>
      <c r="Y45" s="78" t="s">
        <v>52</v>
      </c>
      <c r="Z45" s="78" t="s">
        <v>130</v>
      </c>
      <c r="AA45" s="78" t="s">
        <v>807</v>
      </c>
      <c r="AB45" s="78" t="s">
        <v>39</v>
      </c>
      <c r="AC45" s="78" t="s">
        <v>85</v>
      </c>
      <c r="AD45" s="78" t="s">
        <v>808</v>
      </c>
      <c r="AE45" s="78" t="s">
        <v>712</v>
      </c>
      <c r="AF45" s="78" t="s">
        <v>1134</v>
      </c>
      <c r="AG45" s="78" t="s">
        <v>42</v>
      </c>
      <c r="AH45" s="9">
        <v>45439</v>
      </c>
      <c r="AI45" s="77" t="s">
        <v>1230</v>
      </c>
      <c r="AJ45" s="78" t="s">
        <v>43</v>
      </c>
    </row>
    <row r="46" spans="1:36" x14ac:dyDescent="0.25">
      <c r="A46" s="16">
        <v>44</v>
      </c>
      <c r="B46" s="77" t="s">
        <v>1135</v>
      </c>
      <c r="C46" s="22">
        <v>45439</v>
      </c>
      <c r="D46" s="26" t="s">
        <v>926</v>
      </c>
      <c r="E46" s="26" t="s">
        <v>152</v>
      </c>
      <c r="F46" s="26">
        <v>26276</v>
      </c>
      <c r="G46" s="9">
        <v>45437</v>
      </c>
      <c r="H46" s="26">
        <v>150</v>
      </c>
      <c r="I46" s="26">
        <v>66.5</v>
      </c>
      <c r="J46" s="63">
        <f t="shared" si="0"/>
        <v>9975</v>
      </c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7" t="s">
        <v>696</v>
      </c>
      <c r="V46" s="77" t="s">
        <v>693</v>
      </c>
      <c r="W46" s="77" t="s">
        <v>694</v>
      </c>
      <c r="X46" s="77" t="s">
        <v>35</v>
      </c>
      <c r="Y46" s="78" t="s">
        <v>52</v>
      </c>
      <c r="Z46" s="78" t="s">
        <v>120</v>
      </c>
      <c r="AA46" s="78" t="s">
        <v>86</v>
      </c>
      <c r="AB46" s="78" t="s">
        <v>39</v>
      </c>
      <c r="AC46" s="78" t="s">
        <v>85</v>
      </c>
      <c r="AD46" s="78" t="s">
        <v>178</v>
      </c>
      <c r="AE46" s="78" t="s">
        <v>284</v>
      </c>
      <c r="AF46" s="78" t="s">
        <v>1136</v>
      </c>
      <c r="AG46" s="78" t="s">
        <v>42</v>
      </c>
      <c r="AH46" s="9">
        <v>45439</v>
      </c>
      <c r="AI46" s="77" t="s">
        <v>1231</v>
      </c>
      <c r="AJ46" s="78" t="s">
        <v>43</v>
      </c>
    </row>
    <row r="47" spans="1:36" x14ac:dyDescent="0.25">
      <c r="A47" s="16">
        <v>45</v>
      </c>
      <c r="B47" s="77" t="s">
        <v>1137</v>
      </c>
      <c r="C47" s="22">
        <v>45439</v>
      </c>
      <c r="D47" s="26" t="s">
        <v>926</v>
      </c>
      <c r="E47" s="26" t="s">
        <v>152</v>
      </c>
      <c r="F47" s="26">
        <v>26050</v>
      </c>
      <c r="G47" s="9">
        <v>45437</v>
      </c>
      <c r="H47" s="26">
        <v>150</v>
      </c>
      <c r="I47" s="26">
        <v>66.5</v>
      </c>
      <c r="J47" s="63">
        <f t="shared" si="0"/>
        <v>9975</v>
      </c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7" t="s">
        <v>692</v>
      </c>
      <c r="V47" s="77" t="s">
        <v>1138</v>
      </c>
      <c r="W47" s="77" t="s">
        <v>694</v>
      </c>
      <c r="X47" s="77" t="s">
        <v>35</v>
      </c>
      <c r="Y47" s="78" t="s">
        <v>52</v>
      </c>
      <c r="Z47" s="78" t="s">
        <v>120</v>
      </c>
      <c r="AA47" s="78" t="s">
        <v>86</v>
      </c>
      <c r="AB47" s="78" t="s">
        <v>39</v>
      </c>
      <c r="AC47" s="78" t="s">
        <v>85</v>
      </c>
      <c r="AD47" s="78" t="s">
        <v>178</v>
      </c>
      <c r="AE47" s="78" t="s">
        <v>284</v>
      </c>
      <c r="AF47" s="78" t="s">
        <v>1139</v>
      </c>
      <c r="AG47" s="78" t="s">
        <v>42</v>
      </c>
      <c r="AH47" s="9">
        <v>45439</v>
      </c>
      <c r="AI47" s="77" t="s">
        <v>1232</v>
      </c>
      <c r="AJ47" s="78" t="s">
        <v>43</v>
      </c>
    </row>
    <row r="48" spans="1:36" x14ac:dyDescent="0.25">
      <c r="A48" s="16">
        <v>46</v>
      </c>
      <c r="B48" s="77" t="s">
        <v>1140</v>
      </c>
      <c r="C48" s="22">
        <v>45439</v>
      </c>
      <c r="D48" s="26" t="s">
        <v>926</v>
      </c>
      <c r="E48" s="26" t="s">
        <v>152</v>
      </c>
      <c r="F48" s="26">
        <v>25875</v>
      </c>
      <c r="G48" s="9">
        <v>45438</v>
      </c>
      <c r="H48" s="26">
        <v>225</v>
      </c>
      <c r="I48" s="26">
        <v>66.5</v>
      </c>
      <c r="J48" s="63">
        <f t="shared" si="0"/>
        <v>14962.5</v>
      </c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7" t="s">
        <v>1141</v>
      </c>
      <c r="V48" s="77" t="s">
        <v>707</v>
      </c>
      <c r="W48" s="77" t="s">
        <v>1142</v>
      </c>
      <c r="X48" s="77" t="s">
        <v>35</v>
      </c>
      <c r="Y48" s="78" t="s">
        <v>36</v>
      </c>
      <c r="Z48" s="78" t="s">
        <v>160</v>
      </c>
      <c r="AA48" s="78" t="s">
        <v>710</v>
      </c>
      <c r="AB48" s="78" t="s">
        <v>39</v>
      </c>
      <c r="AC48" s="78" t="s">
        <v>85</v>
      </c>
      <c r="AD48" s="78" t="s">
        <v>711</v>
      </c>
      <c r="AE48" s="78" t="s">
        <v>719</v>
      </c>
      <c r="AF48" s="78" t="s">
        <v>1143</v>
      </c>
      <c r="AG48" s="78" t="s">
        <v>42</v>
      </c>
      <c r="AH48" s="9">
        <v>45439</v>
      </c>
      <c r="AI48" s="77" t="s">
        <v>1233</v>
      </c>
      <c r="AJ48" s="78" t="s">
        <v>43</v>
      </c>
    </row>
    <row r="49" spans="1:36" x14ac:dyDescent="0.25">
      <c r="A49" s="16">
        <v>47</v>
      </c>
      <c r="B49" s="77" t="s">
        <v>1358</v>
      </c>
      <c r="C49" s="22">
        <v>45443</v>
      </c>
      <c r="D49" s="26" t="s">
        <v>62</v>
      </c>
      <c r="E49" s="26" t="s">
        <v>152</v>
      </c>
      <c r="F49" s="26">
        <v>25995</v>
      </c>
      <c r="G49" s="9">
        <v>45441</v>
      </c>
      <c r="H49" s="26">
        <v>60</v>
      </c>
      <c r="I49" s="26">
        <v>66.5</v>
      </c>
      <c r="J49" s="63">
        <f t="shared" si="0"/>
        <v>3990</v>
      </c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7" t="s">
        <v>1359</v>
      </c>
      <c r="V49" s="77" t="s">
        <v>1360</v>
      </c>
      <c r="W49" s="77" t="s">
        <v>1361</v>
      </c>
      <c r="X49" s="77" t="s">
        <v>153</v>
      </c>
      <c r="Y49" s="78" t="s">
        <v>45</v>
      </c>
      <c r="Z49" s="78" t="s">
        <v>46</v>
      </c>
      <c r="AA49" s="78" t="s">
        <v>372</v>
      </c>
      <c r="AB49" s="78" t="s">
        <v>47</v>
      </c>
      <c r="AC49" s="78" t="s">
        <v>130</v>
      </c>
      <c r="AD49" s="78" t="s">
        <v>1362</v>
      </c>
      <c r="AE49" s="78" t="s">
        <v>168</v>
      </c>
      <c r="AF49" s="78" t="s">
        <v>1363</v>
      </c>
      <c r="AG49" s="78" t="s">
        <v>42</v>
      </c>
      <c r="AH49" s="9">
        <v>45446</v>
      </c>
      <c r="AI49" s="77" t="s">
        <v>1431</v>
      </c>
      <c r="AJ49" s="78" t="s">
        <v>43</v>
      </c>
    </row>
    <row r="50" spans="1:36" x14ac:dyDescent="0.25">
      <c r="A50" s="16">
        <v>48</v>
      </c>
      <c r="B50" s="77" t="s">
        <v>1364</v>
      </c>
      <c r="C50" s="22">
        <v>45443</v>
      </c>
      <c r="D50" s="26" t="s">
        <v>184</v>
      </c>
      <c r="E50" s="26" t="s">
        <v>1365</v>
      </c>
      <c r="F50" s="26">
        <v>25994</v>
      </c>
      <c r="G50" s="9">
        <v>45441</v>
      </c>
      <c r="H50" s="26">
        <v>150</v>
      </c>
      <c r="I50" s="26">
        <v>66.5</v>
      </c>
      <c r="J50" s="63">
        <f t="shared" si="0"/>
        <v>9975</v>
      </c>
      <c r="K50" s="76"/>
      <c r="L50" s="76"/>
      <c r="M50" s="76"/>
      <c r="N50" s="76"/>
      <c r="O50" s="76"/>
      <c r="P50" s="76"/>
      <c r="Q50" s="76">
        <v>10025</v>
      </c>
      <c r="R50" s="76" t="s">
        <v>1369</v>
      </c>
      <c r="S50" s="76"/>
      <c r="T50" s="76"/>
      <c r="U50" s="77" t="s">
        <v>1366</v>
      </c>
      <c r="V50" s="77" t="s">
        <v>1367</v>
      </c>
      <c r="W50" s="77" t="s">
        <v>1368</v>
      </c>
      <c r="X50" s="77" t="s">
        <v>35</v>
      </c>
      <c r="Y50" s="78" t="s">
        <v>52</v>
      </c>
      <c r="Z50" s="78" t="s">
        <v>120</v>
      </c>
      <c r="AA50" s="78" t="s">
        <v>178</v>
      </c>
      <c r="AB50" s="78" t="s">
        <v>39</v>
      </c>
      <c r="AC50" s="78" t="s">
        <v>46</v>
      </c>
      <c r="AD50" s="78" t="s">
        <v>260</v>
      </c>
      <c r="AE50" s="78" t="s">
        <v>168</v>
      </c>
      <c r="AF50" s="78" t="s">
        <v>1370</v>
      </c>
      <c r="AG50" s="78" t="s">
        <v>42</v>
      </c>
      <c r="AH50" s="9">
        <v>45446</v>
      </c>
      <c r="AI50" s="77" t="s">
        <v>1432</v>
      </c>
      <c r="AJ50" s="78" t="s">
        <v>43</v>
      </c>
    </row>
    <row r="51" spans="1:36" x14ac:dyDescent="0.25">
      <c r="A51" s="16">
        <v>49</v>
      </c>
      <c r="B51" s="77" t="s">
        <v>1527</v>
      </c>
      <c r="C51" s="22">
        <v>45441</v>
      </c>
      <c r="D51" s="26" t="s">
        <v>926</v>
      </c>
      <c r="E51" s="26" t="s">
        <v>152</v>
      </c>
      <c r="F51" s="26">
        <v>26251</v>
      </c>
      <c r="G51" s="9">
        <v>45441</v>
      </c>
      <c r="H51" s="26">
        <v>90</v>
      </c>
      <c r="I51" s="26">
        <v>66.5</v>
      </c>
      <c r="J51" s="63">
        <f t="shared" si="0"/>
        <v>5985</v>
      </c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7" t="s">
        <v>700</v>
      </c>
      <c r="V51" s="77" t="s">
        <v>701</v>
      </c>
      <c r="W51" s="77" t="s">
        <v>709</v>
      </c>
      <c r="X51" s="77" t="s">
        <v>35</v>
      </c>
      <c r="Y51" s="78" t="s">
        <v>36</v>
      </c>
      <c r="Z51" s="78" t="s">
        <v>160</v>
      </c>
      <c r="AA51" s="78" t="s">
        <v>710</v>
      </c>
      <c r="AB51" s="78" t="s">
        <v>39</v>
      </c>
      <c r="AC51" s="78" t="s">
        <v>85</v>
      </c>
      <c r="AD51" s="78" t="s">
        <v>711</v>
      </c>
      <c r="AE51" s="78" t="s">
        <v>918</v>
      </c>
      <c r="AF51" s="78" t="s">
        <v>1564</v>
      </c>
      <c r="AG51" s="78" t="s">
        <v>42</v>
      </c>
      <c r="AH51" s="9">
        <v>45455</v>
      </c>
      <c r="AI51" s="77" t="s">
        <v>1595</v>
      </c>
      <c r="AJ51" s="78" t="s">
        <v>43</v>
      </c>
    </row>
    <row r="52" spans="1:36" x14ac:dyDescent="0.25">
      <c r="A52" s="32"/>
      <c r="B52" s="48"/>
      <c r="C52" s="49"/>
      <c r="D52" s="32"/>
      <c r="E52" s="32"/>
      <c r="F52" s="32"/>
      <c r="G52" s="40"/>
      <c r="H52" s="32"/>
      <c r="I52" s="32"/>
      <c r="J52" s="84">
        <f>SUM(J3:J51)</f>
        <v>262741.5</v>
      </c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48"/>
      <c r="V52" s="48"/>
      <c r="W52" s="48"/>
      <c r="X52" s="48"/>
      <c r="Y52" s="52"/>
      <c r="Z52" s="52"/>
      <c r="AA52" s="52"/>
      <c r="AB52" s="52"/>
      <c r="AC52" s="52"/>
      <c r="AD52" s="52"/>
      <c r="AE52" s="52"/>
      <c r="AF52" s="52"/>
      <c r="AG52" s="52"/>
      <c r="AH52" s="40"/>
      <c r="AI52" s="48"/>
      <c r="AJ52" s="52"/>
    </row>
    <row r="54" spans="1:36" ht="26.25" customHeight="1" x14ac:dyDescent="0.25">
      <c r="A54" s="89" t="s">
        <v>29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2"/>
    </row>
    <row r="55" spans="1:36" x14ac:dyDescent="0.25">
      <c r="A55" s="18">
        <v>1</v>
      </c>
      <c r="B55" s="77" t="s">
        <v>751</v>
      </c>
      <c r="C55" s="22">
        <v>45414</v>
      </c>
      <c r="D55" s="76" t="s">
        <v>184</v>
      </c>
      <c r="E55" s="76" t="s">
        <v>774</v>
      </c>
      <c r="F55" s="26">
        <v>25020</v>
      </c>
      <c r="G55" s="9">
        <v>45412</v>
      </c>
      <c r="H55" s="76">
        <v>8</v>
      </c>
      <c r="I55" s="76">
        <v>66.39</v>
      </c>
      <c r="J55" s="17">
        <f>(H55*I55)</f>
        <v>531.12</v>
      </c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7" t="s">
        <v>752</v>
      </c>
      <c r="V55" s="77" t="s">
        <v>753</v>
      </c>
      <c r="W55" s="77" t="s">
        <v>754</v>
      </c>
      <c r="X55" s="77" t="s">
        <v>68</v>
      </c>
      <c r="Y55" s="77" t="s">
        <v>36</v>
      </c>
      <c r="Z55" s="77" t="s">
        <v>118</v>
      </c>
      <c r="AA55" s="77" t="s">
        <v>755</v>
      </c>
      <c r="AB55" s="77" t="s">
        <v>47</v>
      </c>
      <c r="AC55" s="77" t="s">
        <v>77</v>
      </c>
      <c r="AD55" s="77" t="s">
        <v>756</v>
      </c>
      <c r="AE55" s="77" t="s">
        <v>246</v>
      </c>
      <c r="AF55" s="77" t="s">
        <v>354</v>
      </c>
      <c r="AG55" s="77" t="s">
        <v>42</v>
      </c>
      <c r="AH55" s="9">
        <v>45428</v>
      </c>
      <c r="AI55" s="77" t="s">
        <v>757</v>
      </c>
      <c r="AJ55" s="77" t="s">
        <v>43</v>
      </c>
    </row>
    <row r="56" spans="1:36" x14ac:dyDescent="0.25">
      <c r="A56" s="18">
        <v>2</v>
      </c>
      <c r="B56" s="77" t="s">
        <v>758</v>
      </c>
      <c r="C56" s="22">
        <v>45414</v>
      </c>
      <c r="D56" s="76" t="s">
        <v>184</v>
      </c>
      <c r="E56" s="76" t="s">
        <v>306</v>
      </c>
      <c r="F56" s="26">
        <v>25021</v>
      </c>
      <c r="G56" s="9">
        <v>45412</v>
      </c>
      <c r="H56" s="76">
        <v>8</v>
      </c>
      <c r="I56" s="76">
        <v>66.39</v>
      </c>
      <c r="J56" s="17">
        <f t="shared" ref="J56:J75" si="1">(H56*I56)</f>
        <v>531.12</v>
      </c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7" t="s">
        <v>759</v>
      </c>
      <c r="V56" s="77" t="s">
        <v>760</v>
      </c>
      <c r="W56" s="77" t="s">
        <v>761</v>
      </c>
      <c r="X56" s="77" t="s">
        <v>180</v>
      </c>
      <c r="Y56" s="77" t="s">
        <v>36</v>
      </c>
      <c r="Z56" s="77" t="s">
        <v>219</v>
      </c>
      <c r="AA56" s="77" t="s">
        <v>762</v>
      </c>
      <c r="AB56" s="77" t="s">
        <v>80</v>
      </c>
      <c r="AC56" s="77" t="s">
        <v>94</v>
      </c>
      <c r="AD56" s="77" t="s">
        <v>763</v>
      </c>
      <c r="AE56" s="77" t="s">
        <v>246</v>
      </c>
      <c r="AF56" s="77" t="s">
        <v>345</v>
      </c>
      <c r="AG56" s="77" t="s">
        <v>42</v>
      </c>
      <c r="AH56" s="9">
        <v>45428</v>
      </c>
      <c r="AI56" s="77" t="s">
        <v>764</v>
      </c>
      <c r="AJ56" s="77" t="s">
        <v>43</v>
      </c>
    </row>
    <row r="57" spans="1:36" x14ac:dyDescent="0.25">
      <c r="A57" s="18">
        <v>3</v>
      </c>
      <c r="B57" s="77" t="s">
        <v>773</v>
      </c>
      <c r="C57" s="22">
        <v>45414</v>
      </c>
      <c r="D57" s="76" t="s">
        <v>184</v>
      </c>
      <c r="E57" s="76" t="s">
        <v>204</v>
      </c>
      <c r="F57" s="26">
        <v>25022</v>
      </c>
      <c r="G57" s="9">
        <v>45412</v>
      </c>
      <c r="H57" s="76">
        <v>8</v>
      </c>
      <c r="I57" s="76">
        <v>66.39</v>
      </c>
      <c r="J57" s="17">
        <f t="shared" si="1"/>
        <v>531.12</v>
      </c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7" t="s">
        <v>775</v>
      </c>
      <c r="V57" s="77" t="s">
        <v>776</v>
      </c>
      <c r="W57" s="77" t="s">
        <v>777</v>
      </c>
      <c r="X57" s="77" t="s">
        <v>180</v>
      </c>
      <c r="Y57" s="77" t="s">
        <v>36</v>
      </c>
      <c r="Z57" s="77" t="s">
        <v>66</v>
      </c>
      <c r="AA57" s="77" t="s">
        <v>778</v>
      </c>
      <c r="AB57" s="77" t="s">
        <v>80</v>
      </c>
      <c r="AC57" s="77" t="s">
        <v>94</v>
      </c>
      <c r="AD57" s="77" t="s">
        <v>779</v>
      </c>
      <c r="AE57" s="77" t="s">
        <v>246</v>
      </c>
      <c r="AF57" s="77" t="s">
        <v>200</v>
      </c>
      <c r="AG57" s="77" t="s">
        <v>42</v>
      </c>
      <c r="AH57" s="9">
        <v>45428</v>
      </c>
      <c r="AI57" s="77" t="s">
        <v>780</v>
      </c>
      <c r="AJ57" s="77" t="s">
        <v>43</v>
      </c>
    </row>
    <row r="58" spans="1:36" x14ac:dyDescent="0.25">
      <c r="A58" s="18">
        <v>4</v>
      </c>
      <c r="B58" s="77" t="s">
        <v>781</v>
      </c>
      <c r="C58" s="22">
        <v>45418</v>
      </c>
      <c r="D58" s="76" t="s">
        <v>184</v>
      </c>
      <c r="E58" s="76" t="s">
        <v>205</v>
      </c>
      <c r="F58" s="26">
        <v>19044</v>
      </c>
      <c r="G58" s="9">
        <v>45418</v>
      </c>
      <c r="H58" s="76">
        <v>8</v>
      </c>
      <c r="I58" s="76">
        <v>66.5</v>
      </c>
      <c r="J58" s="17">
        <f t="shared" si="1"/>
        <v>532</v>
      </c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7" t="s">
        <v>782</v>
      </c>
      <c r="V58" s="77" t="s">
        <v>783</v>
      </c>
      <c r="W58" s="77" t="s">
        <v>784</v>
      </c>
      <c r="X58" s="77" t="s">
        <v>349</v>
      </c>
      <c r="Y58" s="77" t="s">
        <v>45</v>
      </c>
      <c r="Z58" s="77" t="s">
        <v>48</v>
      </c>
      <c r="AA58" s="77" t="s">
        <v>785</v>
      </c>
      <c r="AB58" s="77" t="s">
        <v>80</v>
      </c>
      <c r="AC58" s="77" t="s">
        <v>167</v>
      </c>
      <c r="AD58" s="77" t="s">
        <v>173</v>
      </c>
      <c r="AE58" s="77" t="s">
        <v>99</v>
      </c>
      <c r="AF58" s="77" t="s">
        <v>786</v>
      </c>
      <c r="AG58" s="77" t="s">
        <v>42</v>
      </c>
      <c r="AH58" s="9">
        <v>45428</v>
      </c>
      <c r="AI58" s="77" t="s">
        <v>787</v>
      </c>
      <c r="AJ58" s="78" t="s">
        <v>43</v>
      </c>
    </row>
    <row r="59" spans="1:36" x14ac:dyDescent="0.25">
      <c r="A59" s="18">
        <v>5</v>
      </c>
      <c r="B59" s="77" t="s">
        <v>821</v>
      </c>
      <c r="C59" s="22">
        <v>45419</v>
      </c>
      <c r="D59" s="76" t="s">
        <v>184</v>
      </c>
      <c r="E59" s="76" t="s">
        <v>227</v>
      </c>
      <c r="F59" s="26">
        <v>25023</v>
      </c>
      <c r="G59" s="9">
        <v>45418</v>
      </c>
      <c r="H59" s="76">
        <v>16</v>
      </c>
      <c r="I59" s="76">
        <v>66.5</v>
      </c>
      <c r="J59" s="17">
        <f t="shared" si="1"/>
        <v>1064</v>
      </c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7" t="s">
        <v>228</v>
      </c>
      <c r="V59" s="77" t="s">
        <v>822</v>
      </c>
      <c r="W59" s="77" t="s">
        <v>823</v>
      </c>
      <c r="X59" s="77" t="s">
        <v>98</v>
      </c>
      <c r="Y59" s="77" t="s">
        <v>36</v>
      </c>
      <c r="Z59" s="77" t="s">
        <v>94</v>
      </c>
      <c r="AA59" s="77" t="s">
        <v>824</v>
      </c>
      <c r="AB59" s="77" t="s">
        <v>47</v>
      </c>
      <c r="AC59" s="77" t="s">
        <v>54</v>
      </c>
      <c r="AD59" s="77" t="s">
        <v>825</v>
      </c>
      <c r="AE59" s="77" t="s">
        <v>246</v>
      </c>
      <c r="AF59" s="77" t="s">
        <v>212</v>
      </c>
      <c r="AG59" s="77" t="s">
        <v>42</v>
      </c>
      <c r="AH59" s="9">
        <v>45428</v>
      </c>
      <c r="AI59" s="77" t="s">
        <v>826</v>
      </c>
      <c r="AJ59" s="78" t="s">
        <v>43</v>
      </c>
    </row>
    <row r="60" spans="1:36" x14ac:dyDescent="0.25">
      <c r="A60" s="18">
        <v>6</v>
      </c>
      <c r="B60" s="77" t="s">
        <v>861</v>
      </c>
      <c r="C60" s="22">
        <v>45420</v>
      </c>
      <c r="D60" s="76" t="s">
        <v>376</v>
      </c>
      <c r="E60" s="76" t="s">
        <v>152</v>
      </c>
      <c r="F60" s="26">
        <v>24988</v>
      </c>
      <c r="G60" s="9">
        <v>45411</v>
      </c>
      <c r="H60" s="76">
        <v>90</v>
      </c>
      <c r="I60" s="76">
        <v>66.39</v>
      </c>
      <c r="J60" s="17">
        <f t="shared" si="1"/>
        <v>5975.1</v>
      </c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7" t="s">
        <v>862</v>
      </c>
      <c r="V60" s="77" t="s">
        <v>863</v>
      </c>
      <c r="W60" s="77" t="s">
        <v>864</v>
      </c>
      <c r="X60" s="77" t="s">
        <v>292</v>
      </c>
      <c r="Y60" s="77" t="s">
        <v>36</v>
      </c>
      <c r="Z60" s="77" t="s">
        <v>192</v>
      </c>
      <c r="AA60" s="77" t="s">
        <v>865</v>
      </c>
      <c r="AB60" s="77" t="s">
        <v>47</v>
      </c>
      <c r="AC60" s="77" t="s">
        <v>46</v>
      </c>
      <c r="AD60" s="77" t="s">
        <v>866</v>
      </c>
      <c r="AE60" s="77" t="s">
        <v>867</v>
      </c>
      <c r="AF60" s="77" t="s">
        <v>868</v>
      </c>
      <c r="AG60" s="77" t="s">
        <v>42</v>
      </c>
      <c r="AH60" s="9">
        <v>45429</v>
      </c>
      <c r="AI60" s="77" t="s">
        <v>869</v>
      </c>
      <c r="AJ60" s="78" t="s">
        <v>43</v>
      </c>
    </row>
    <row r="61" spans="1:36" x14ac:dyDescent="0.25">
      <c r="A61" s="18">
        <v>7</v>
      </c>
      <c r="B61" s="77" t="s">
        <v>988</v>
      </c>
      <c r="C61" s="22">
        <v>45421</v>
      </c>
      <c r="D61" s="76" t="s">
        <v>184</v>
      </c>
      <c r="E61" s="76" t="s">
        <v>206</v>
      </c>
      <c r="F61" s="26">
        <v>25042</v>
      </c>
      <c r="G61" s="9">
        <v>45420</v>
      </c>
      <c r="H61" s="76">
        <v>309</v>
      </c>
      <c r="I61" s="76">
        <v>66.5</v>
      </c>
      <c r="J61" s="17">
        <f t="shared" si="1"/>
        <v>20548.5</v>
      </c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7" t="s">
        <v>989</v>
      </c>
      <c r="V61" s="77" t="s">
        <v>990</v>
      </c>
      <c r="W61" s="77" t="s">
        <v>991</v>
      </c>
      <c r="X61" s="77" t="s">
        <v>278</v>
      </c>
      <c r="Y61" s="77" t="s">
        <v>56</v>
      </c>
      <c r="Z61" s="77" t="s">
        <v>60</v>
      </c>
      <c r="AA61" s="77" t="s">
        <v>992</v>
      </c>
      <c r="AB61" s="77" t="s">
        <v>47</v>
      </c>
      <c r="AC61" s="77" t="s">
        <v>134</v>
      </c>
      <c r="AD61" s="77" t="s">
        <v>993</v>
      </c>
      <c r="AE61" s="77" t="s">
        <v>337</v>
      </c>
      <c r="AF61" s="77" t="s">
        <v>214</v>
      </c>
      <c r="AG61" s="77" t="s">
        <v>42</v>
      </c>
      <c r="AH61" s="9">
        <v>45435</v>
      </c>
      <c r="AI61" s="77" t="s">
        <v>994</v>
      </c>
      <c r="AJ61" s="78" t="s">
        <v>43</v>
      </c>
    </row>
    <row r="62" spans="1:36" x14ac:dyDescent="0.25">
      <c r="A62" s="18">
        <v>8</v>
      </c>
      <c r="B62" s="77" t="s">
        <v>995</v>
      </c>
      <c r="C62" s="22">
        <v>45420</v>
      </c>
      <c r="D62" s="76" t="s">
        <v>184</v>
      </c>
      <c r="E62" s="76" t="s">
        <v>996</v>
      </c>
      <c r="F62" s="26">
        <v>25024</v>
      </c>
      <c r="G62" s="9">
        <v>45419</v>
      </c>
      <c r="H62" s="76">
        <v>46</v>
      </c>
      <c r="I62" s="76">
        <v>66.5</v>
      </c>
      <c r="J62" s="17">
        <f t="shared" si="1"/>
        <v>3059</v>
      </c>
      <c r="K62" s="76"/>
      <c r="L62" s="76"/>
      <c r="M62" s="76"/>
      <c r="N62" s="76"/>
      <c r="O62" s="76"/>
      <c r="P62" s="76"/>
      <c r="Q62" s="76">
        <v>10766</v>
      </c>
      <c r="R62" s="76" t="s">
        <v>997</v>
      </c>
      <c r="S62" s="76"/>
      <c r="T62" s="76"/>
      <c r="U62" s="77" t="s">
        <v>998</v>
      </c>
      <c r="V62" s="77" t="s">
        <v>999</v>
      </c>
      <c r="W62" s="77" t="s">
        <v>1000</v>
      </c>
      <c r="X62" s="77" t="s">
        <v>98</v>
      </c>
      <c r="Y62" s="77" t="s">
        <v>36</v>
      </c>
      <c r="Z62" s="77" t="s">
        <v>103</v>
      </c>
      <c r="AA62" s="77" t="s">
        <v>1001</v>
      </c>
      <c r="AB62" s="77" t="s">
        <v>47</v>
      </c>
      <c r="AC62" s="77" t="s">
        <v>50</v>
      </c>
      <c r="AD62" s="77" t="s">
        <v>1002</v>
      </c>
      <c r="AE62" s="77" t="s">
        <v>1003</v>
      </c>
      <c r="AF62" s="77" t="s">
        <v>1004</v>
      </c>
      <c r="AG62" s="77" t="s">
        <v>42</v>
      </c>
      <c r="AH62" s="9">
        <v>45435</v>
      </c>
      <c r="AI62" s="77" t="s">
        <v>1005</v>
      </c>
      <c r="AJ62" s="78" t="s">
        <v>43</v>
      </c>
    </row>
    <row r="63" spans="1:36" x14ac:dyDescent="0.25">
      <c r="A63" s="18">
        <v>9</v>
      </c>
      <c r="B63" s="77" t="s">
        <v>1006</v>
      </c>
      <c r="C63" s="22">
        <v>45425</v>
      </c>
      <c r="D63" s="76" t="s">
        <v>184</v>
      </c>
      <c r="E63" s="26" t="s">
        <v>237</v>
      </c>
      <c r="F63" s="26">
        <v>25025</v>
      </c>
      <c r="G63" s="9">
        <v>45422</v>
      </c>
      <c r="H63" s="76">
        <v>16</v>
      </c>
      <c r="I63" s="76">
        <v>66.5</v>
      </c>
      <c r="J63" s="17">
        <f t="shared" si="1"/>
        <v>1064</v>
      </c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7" t="s">
        <v>1007</v>
      </c>
      <c r="V63" s="77" t="s">
        <v>1008</v>
      </c>
      <c r="W63" s="77" t="s">
        <v>1009</v>
      </c>
      <c r="X63" s="77" t="s">
        <v>68</v>
      </c>
      <c r="Y63" s="77" t="s">
        <v>36</v>
      </c>
      <c r="Z63" s="77" t="s">
        <v>118</v>
      </c>
      <c r="AA63" s="77" t="s">
        <v>1010</v>
      </c>
      <c r="AB63" s="77" t="s">
        <v>47</v>
      </c>
      <c r="AC63" s="77" t="s">
        <v>50</v>
      </c>
      <c r="AD63" s="77" t="s">
        <v>1011</v>
      </c>
      <c r="AE63" s="77" t="s">
        <v>1012</v>
      </c>
      <c r="AF63" s="77" t="s">
        <v>226</v>
      </c>
      <c r="AG63" s="77" t="s">
        <v>42</v>
      </c>
      <c r="AH63" s="9">
        <v>45435</v>
      </c>
      <c r="AI63" s="77" t="s">
        <v>1013</v>
      </c>
      <c r="AJ63" s="78" t="s">
        <v>43</v>
      </c>
    </row>
    <row r="64" spans="1:36" x14ac:dyDescent="0.25">
      <c r="A64" s="18">
        <v>10</v>
      </c>
      <c r="B64" s="77" t="s">
        <v>1279</v>
      </c>
      <c r="C64" s="9">
        <v>45426</v>
      </c>
      <c r="D64" s="76" t="s">
        <v>184</v>
      </c>
      <c r="E64" s="76" t="s">
        <v>205</v>
      </c>
      <c r="F64" s="26">
        <v>25101</v>
      </c>
      <c r="G64" s="9">
        <v>45426</v>
      </c>
      <c r="H64" s="76">
        <v>16</v>
      </c>
      <c r="I64" s="76">
        <v>66.5</v>
      </c>
      <c r="J64" s="17">
        <f t="shared" si="1"/>
        <v>1064</v>
      </c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7" t="s">
        <v>1280</v>
      </c>
      <c r="V64" s="77" t="s">
        <v>1281</v>
      </c>
      <c r="W64" s="77" t="s">
        <v>1282</v>
      </c>
      <c r="X64" s="77" t="s">
        <v>213</v>
      </c>
      <c r="Y64" s="77" t="s">
        <v>36</v>
      </c>
      <c r="Z64" s="77" t="s">
        <v>53</v>
      </c>
      <c r="AA64" s="77" t="s">
        <v>1283</v>
      </c>
      <c r="AB64" s="77" t="s">
        <v>47</v>
      </c>
      <c r="AC64" s="77" t="s">
        <v>154</v>
      </c>
      <c r="AD64" s="77" t="s">
        <v>1284</v>
      </c>
      <c r="AE64" s="77" t="s">
        <v>246</v>
      </c>
      <c r="AF64" s="77" t="s">
        <v>233</v>
      </c>
      <c r="AG64" s="77" t="s">
        <v>42</v>
      </c>
      <c r="AH64" s="9">
        <v>45440</v>
      </c>
      <c r="AI64" s="77" t="s">
        <v>1285</v>
      </c>
      <c r="AJ64" s="78" t="s">
        <v>43</v>
      </c>
    </row>
    <row r="65" spans="1:36" x14ac:dyDescent="0.25">
      <c r="A65" s="18">
        <v>11</v>
      </c>
      <c r="B65" s="77" t="s">
        <v>1335</v>
      </c>
      <c r="C65" s="22">
        <v>45426</v>
      </c>
      <c r="D65" s="76" t="s">
        <v>62</v>
      </c>
      <c r="E65" s="76" t="s">
        <v>152</v>
      </c>
      <c r="F65" s="26">
        <v>25045</v>
      </c>
      <c r="G65" s="9">
        <v>45425</v>
      </c>
      <c r="H65" s="76">
        <v>20</v>
      </c>
      <c r="I65" s="76">
        <v>66.5</v>
      </c>
      <c r="J65" s="17">
        <f t="shared" si="1"/>
        <v>1330</v>
      </c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7" t="s">
        <v>1336</v>
      </c>
      <c r="V65" s="77" t="s">
        <v>1337</v>
      </c>
      <c r="W65" s="77" t="s">
        <v>1338</v>
      </c>
      <c r="X65" s="77" t="s">
        <v>765</v>
      </c>
      <c r="Y65" s="77" t="s">
        <v>56</v>
      </c>
      <c r="Z65" s="77" t="s">
        <v>134</v>
      </c>
      <c r="AA65" s="77" t="s">
        <v>232</v>
      </c>
      <c r="AB65" s="77" t="s">
        <v>80</v>
      </c>
      <c r="AC65" s="77" t="s">
        <v>112</v>
      </c>
      <c r="AD65" s="77" t="s">
        <v>379</v>
      </c>
      <c r="AE65" s="77" t="s">
        <v>337</v>
      </c>
      <c r="AF65" s="77" t="s">
        <v>1339</v>
      </c>
      <c r="AG65" s="77" t="s">
        <v>42</v>
      </c>
      <c r="AH65" s="9">
        <v>45441</v>
      </c>
      <c r="AI65" s="77" t="s">
        <v>1340</v>
      </c>
      <c r="AJ65" s="78" t="s">
        <v>43</v>
      </c>
    </row>
    <row r="66" spans="1:36" x14ac:dyDescent="0.25">
      <c r="A66" s="18">
        <v>12</v>
      </c>
      <c r="B66" s="77" t="s">
        <v>1341</v>
      </c>
      <c r="C66" s="22">
        <v>45419</v>
      </c>
      <c r="D66" s="76" t="s">
        <v>269</v>
      </c>
      <c r="E66" s="76" t="s">
        <v>152</v>
      </c>
      <c r="F66" s="26">
        <v>25039</v>
      </c>
      <c r="G66" s="9">
        <v>45418</v>
      </c>
      <c r="H66" s="76">
        <v>26</v>
      </c>
      <c r="I66" s="76">
        <v>66.5</v>
      </c>
      <c r="J66" s="17">
        <f t="shared" si="1"/>
        <v>1729</v>
      </c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7" t="s">
        <v>1342</v>
      </c>
      <c r="V66" s="77" t="s">
        <v>1337</v>
      </c>
      <c r="W66" s="77" t="s">
        <v>1338</v>
      </c>
      <c r="X66" s="77" t="s">
        <v>765</v>
      </c>
      <c r="Y66" s="77" t="s">
        <v>56</v>
      </c>
      <c r="Z66" s="77" t="s">
        <v>134</v>
      </c>
      <c r="AA66" s="77" t="s">
        <v>1343</v>
      </c>
      <c r="AB66" s="77" t="s">
        <v>80</v>
      </c>
      <c r="AC66" s="77" t="s">
        <v>112</v>
      </c>
      <c r="AD66" s="77" t="s">
        <v>1344</v>
      </c>
      <c r="AE66" s="77" t="s">
        <v>337</v>
      </c>
      <c r="AF66" s="77" t="s">
        <v>342</v>
      </c>
      <c r="AG66" s="77" t="s">
        <v>42</v>
      </c>
      <c r="AH66" s="9">
        <v>45441</v>
      </c>
      <c r="AI66" s="77" t="s">
        <v>1345</v>
      </c>
      <c r="AJ66" s="78" t="s">
        <v>43</v>
      </c>
    </row>
    <row r="67" spans="1:36" x14ac:dyDescent="0.25">
      <c r="A67" s="18">
        <v>13</v>
      </c>
      <c r="B67" s="77" t="s">
        <v>1346</v>
      </c>
      <c r="C67" s="22">
        <v>45426</v>
      </c>
      <c r="D67" s="76" t="s">
        <v>62</v>
      </c>
      <c r="E67" s="76" t="s">
        <v>152</v>
      </c>
      <c r="F67" s="26">
        <v>24992</v>
      </c>
      <c r="G67" s="9">
        <v>45420</v>
      </c>
      <c r="H67" s="76">
        <v>16</v>
      </c>
      <c r="I67" s="76">
        <v>66.5</v>
      </c>
      <c r="J67" s="17">
        <f t="shared" si="1"/>
        <v>1064</v>
      </c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7" t="s">
        <v>1347</v>
      </c>
      <c r="V67" s="77" t="s">
        <v>1348</v>
      </c>
      <c r="W67" s="77" t="s">
        <v>1349</v>
      </c>
      <c r="X67" s="77" t="s">
        <v>68</v>
      </c>
      <c r="Y67" s="77" t="s">
        <v>36</v>
      </c>
      <c r="Z67" s="77" t="s">
        <v>57</v>
      </c>
      <c r="AA67" s="77" t="s">
        <v>357</v>
      </c>
      <c r="AB67" s="77" t="s">
        <v>47</v>
      </c>
      <c r="AC67" s="77" t="s">
        <v>70</v>
      </c>
      <c r="AD67" s="77" t="s">
        <v>1350</v>
      </c>
      <c r="AE67" s="77" t="s">
        <v>99</v>
      </c>
      <c r="AF67" s="77" t="s">
        <v>1351</v>
      </c>
      <c r="AG67" s="77" t="s">
        <v>42</v>
      </c>
      <c r="AH67" s="9">
        <v>45441</v>
      </c>
      <c r="AI67" s="77" t="s">
        <v>1352</v>
      </c>
      <c r="AJ67" s="78" t="s">
        <v>43</v>
      </c>
    </row>
    <row r="68" spans="1:36" x14ac:dyDescent="0.25">
      <c r="A68" s="18">
        <v>14</v>
      </c>
      <c r="B68" s="77" t="s">
        <v>1353</v>
      </c>
      <c r="C68" s="22">
        <v>45427</v>
      </c>
      <c r="D68" s="76" t="s">
        <v>184</v>
      </c>
      <c r="E68" s="76" t="s">
        <v>400</v>
      </c>
      <c r="F68" s="26">
        <v>24990</v>
      </c>
      <c r="G68" s="9">
        <v>45420</v>
      </c>
      <c r="H68" s="76">
        <v>8</v>
      </c>
      <c r="I68" s="76">
        <v>66.5</v>
      </c>
      <c r="J68" s="17">
        <f t="shared" si="1"/>
        <v>532</v>
      </c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7" t="s">
        <v>1354</v>
      </c>
      <c r="V68" s="77" t="s">
        <v>401</v>
      </c>
      <c r="W68" s="77" t="s">
        <v>1355</v>
      </c>
      <c r="X68" s="77" t="s">
        <v>68</v>
      </c>
      <c r="Y68" s="77" t="s">
        <v>36</v>
      </c>
      <c r="Z68" s="77" t="s">
        <v>37</v>
      </c>
      <c r="AA68" s="77" t="s">
        <v>140</v>
      </c>
      <c r="AB68" s="77" t="s">
        <v>47</v>
      </c>
      <c r="AC68" s="77" t="s">
        <v>50</v>
      </c>
      <c r="AD68" s="77" t="s">
        <v>1356</v>
      </c>
      <c r="AE68" s="77" t="s">
        <v>99</v>
      </c>
      <c r="AF68" s="77" t="s">
        <v>365</v>
      </c>
      <c r="AG68" s="77" t="s">
        <v>42</v>
      </c>
      <c r="AH68" s="9">
        <v>45441</v>
      </c>
      <c r="AI68" s="77" t="s">
        <v>1357</v>
      </c>
      <c r="AJ68" s="78" t="s">
        <v>43</v>
      </c>
    </row>
    <row r="69" spans="1:36" x14ac:dyDescent="0.25">
      <c r="A69" s="18">
        <v>15</v>
      </c>
      <c r="B69" s="77" t="s">
        <v>1458</v>
      </c>
      <c r="C69" s="22">
        <v>45426</v>
      </c>
      <c r="D69" s="26" t="s">
        <v>376</v>
      </c>
      <c r="E69" s="26" t="s">
        <v>152</v>
      </c>
      <c r="F69" s="26">
        <v>24989</v>
      </c>
      <c r="G69" s="9">
        <v>45419</v>
      </c>
      <c r="H69" s="26">
        <v>1</v>
      </c>
      <c r="I69" s="26">
        <v>66.5</v>
      </c>
      <c r="J69" s="63">
        <f>(H69*I69)</f>
        <v>66.5</v>
      </c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7" t="s">
        <v>1459</v>
      </c>
      <c r="V69" s="77" t="s">
        <v>521</v>
      </c>
      <c r="W69" s="77" t="s">
        <v>1460</v>
      </c>
      <c r="X69" s="77" t="s">
        <v>129</v>
      </c>
      <c r="Y69" s="78" t="s">
        <v>36</v>
      </c>
      <c r="Z69" s="78" t="s">
        <v>124</v>
      </c>
      <c r="AA69" s="78" t="s">
        <v>1461</v>
      </c>
      <c r="AB69" s="78" t="s">
        <v>47</v>
      </c>
      <c r="AC69" s="78" t="s">
        <v>55</v>
      </c>
      <c r="AD69" s="78" t="s">
        <v>1462</v>
      </c>
      <c r="AE69" s="78" t="s">
        <v>295</v>
      </c>
      <c r="AF69" s="78" t="s">
        <v>1463</v>
      </c>
      <c r="AG69" s="78" t="s">
        <v>42</v>
      </c>
      <c r="AH69" s="9">
        <v>45449</v>
      </c>
      <c r="AI69" s="77" t="s">
        <v>1464</v>
      </c>
      <c r="AJ69" s="78" t="s">
        <v>43</v>
      </c>
    </row>
    <row r="70" spans="1:36" x14ac:dyDescent="0.25">
      <c r="A70" s="18">
        <v>16</v>
      </c>
      <c r="B70" s="77" t="s">
        <v>1465</v>
      </c>
      <c r="C70" s="22">
        <v>45426</v>
      </c>
      <c r="D70" s="26" t="s">
        <v>184</v>
      </c>
      <c r="E70" s="26" t="s">
        <v>1466</v>
      </c>
      <c r="F70" s="26">
        <v>25044</v>
      </c>
      <c r="G70" s="9">
        <v>45425</v>
      </c>
      <c r="H70" s="26">
        <v>8</v>
      </c>
      <c r="I70" s="26">
        <v>66.5</v>
      </c>
      <c r="J70" s="17">
        <f t="shared" si="1"/>
        <v>532</v>
      </c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7" t="s">
        <v>1467</v>
      </c>
      <c r="V70" s="77" t="s">
        <v>1468</v>
      </c>
      <c r="W70" s="77" t="s">
        <v>1469</v>
      </c>
      <c r="X70" s="77" t="s">
        <v>349</v>
      </c>
      <c r="Y70" s="78" t="s">
        <v>56</v>
      </c>
      <c r="Z70" s="78" t="s">
        <v>108</v>
      </c>
      <c r="AA70" s="78" t="s">
        <v>1470</v>
      </c>
      <c r="AB70" s="78" t="s">
        <v>80</v>
      </c>
      <c r="AC70" s="78" t="s">
        <v>124</v>
      </c>
      <c r="AD70" s="78" t="s">
        <v>1471</v>
      </c>
      <c r="AE70" s="78" t="s">
        <v>201</v>
      </c>
      <c r="AF70" s="78" t="s">
        <v>366</v>
      </c>
      <c r="AG70" s="78" t="s">
        <v>42</v>
      </c>
      <c r="AH70" s="9">
        <v>45449</v>
      </c>
      <c r="AI70" s="77" t="s">
        <v>1472</v>
      </c>
      <c r="AJ70" s="78" t="s">
        <v>43</v>
      </c>
    </row>
    <row r="71" spans="1:36" x14ac:dyDescent="0.25">
      <c r="A71" s="18">
        <v>17</v>
      </c>
      <c r="B71" s="77" t="s">
        <v>1473</v>
      </c>
      <c r="C71" s="22">
        <v>45426</v>
      </c>
      <c r="D71" s="26" t="s">
        <v>375</v>
      </c>
      <c r="E71" s="26" t="s">
        <v>152</v>
      </c>
      <c r="F71" s="26">
        <v>25019</v>
      </c>
      <c r="G71" s="9">
        <v>45394</v>
      </c>
      <c r="H71" s="26">
        <v>17</v>
      </c>
      <c r="I71" s="26">
        <v>66.39</v>
      </c>
      <c r="J71" s="63">
        <f t="shared" si="1"/>
        <v>1128.6300000000001</v>
      </c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7" t="s">
        <v>1474</v>
      </c>
      <c r="V71" s="77" t="s">
        <v>1475</v>
      </c>
      <c r="W71" s="77" t="s">
        <v>1476</v>
      </c>
      <c r="X71" s="77" t="s">
        <v>68</v>
      </c>
      <c r="Y71" s="78" t="s">
        <v>36</v>
      </c>
      <c r="Z71" s="78" t="s">
        <v>57</v>
      </c>
      <c r="AA71" s="78" t="s">
        <v>1477</v>
      </c>
      <c r="AB71" s="78" t="s">
        <v>47</v>
      </c>
      <c r="AC71" s="78" t="s">
        <v>77</v>
      </c>
      <c r="AD71" s="78" t="s">
        <v>1478</v>
      </c>
      <c r="AE71" s="78" t="s">
        <v>1479</v>
      </c>
      <c r="AF71" s="78" t="s">
        <v>221</v>
      </c>
      <c r="AG71" s="78" t="s">
        <v>42</v>
      </c>
      <c r="AH71" s="9">
        <v>45449</v>
      </c>
      <c r="AI71" s="77" t="s">
        <v>1480</v>
      </c>
      <c r="AJ71" s="78" t="s">
        <v>43</v>
      </c>
    </row>
    <row r="72" spans="1:36" x14ac:dyDescent="0.25">
      <c r="A72" s="18">
        <v>18</v>
      </c>
      <c r="B72" s="77" t="s">
        <v>1482</v>
      </c>
      <c r="C72" s="22">
        <v>45426</v>
      </c>
      <c r="D72" s="26" t="s">
        <v>375</v>
      </c>
      <c r="E72" s="26" t="s">
        <v>152</v>
      </c>
      <c r="F72" s="26">
        <v>25018</v>
      </c>
      <c r="G72" s="9">
        <v>45394</v>
      </c>
      <c r="H72" s="26">
        <v>17</v>
      </c>
      <c r="I72" s="26">
        <v>66.39</v>
      </c>
      <c r="J72" s="63">
        <f t="shared" si="1"/>
        <v>1128.6300000000001</v>
      </c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7" t="s">
        <v>1483</v>
      </c>
      <c r="V72" s="77" t="s">
        <v>1484</v>
      </c>
      <c r="W72" s="77" t="s">
        <v>1485</v>
      </c>
      <c r="X72" s="77" t="s">
        <v>68</v>
      </c>
      <c r="Y72" s="78" t="s">
        <v>36</v>
      </c>
      <c r="Z72" s="78" t="s">
        <v>57</v>
      </c>
      <c r="AA72" s="78" t="s">
        <v>1486</v>
      </c>
      <c r="AB72" s="78" t="s">
        <v>47</v>
      </c>
      <c r="AC72" s="78" t="s">
        <v>77</v>
      </c>
      <c r="AD72" s="78" t="s">
        <v>1487</v>
      </c>
      <c r="AE72" s="78" t="s">
        <v>1488</v>
      </c>
      <c r="AF72" s="78" t="s">
        <v>1489</v>
      </c>
      <c r="AG72" s="78" t="s">
        <v>42</v>
      </c>
      <c r="AH72" s="9">
        <v>45449</v>
      </c>
      <c r="AI72" s="77" t="s">
        <v>1490</v>
      </c>
      <c r="AJ72" s="78" t="s">
        <v>43</v>
      </c>
    </row>
    <row r="73" spans="1:36" x14ac:dyDescent="0.25">
      <c r="A73" s="18">
        <v>19</v>
      </c>
      <c r="B73" s="77" t="s">
        <v>1491</v>
      </c>
      <c r="C73" s="22">
        <v>45427</v>
      </c>
      <c r="D73" s="26" t="s">
        <v>184</v>
      </c>
      <c r="E73" s="26" t="s">
        <v>1492</v>
      </c>
      <c r="F73" s="26">
        <v>24991</v>
      </c>
      <c r="G73" s="27">
        <v>45420</v>
      </c>
      <c r="H73" s="26">
        <v>8</v>
      </c>
      <c r="I73" s="26">
        <v>66.5</v>
      </c>
      <c r="J73" s="63">
        <f t="shared" si="1"/>
        <v>532</v>
      </c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7" t="s">
        <v>1493</v>
      </c>
      <c r="V73" s="77" t="s">
        <v>1494</v>
      </c>
      <c r="W73" s="77" t="s">
        <v>1495</v>
      </c>
      <c r="X73" s="77" t="s">
        <v>68</v>
      </c>
      <c r="Y73" s="78" t="s">
        <v>36</v>
      </c>
      <c r="Z73" s="78" t="s">
        <v>96</v>
      </c>
      <c r="AA73" s="78" t="s">
        <v>161</v>
      </c>
      <c r="AB73" s="78" t="s">
        <v>47</v>
      </c>
      <c r="AC73" s="78" t="s">
        <v>50</v>
      </c>
      <c r="AD73" s="78" t="s">
        <v>1496</v>
      </c>
      <c r="AE73" s="78" t="s">
        <v>99</v>
      </c>
      <c r="AF73" s="78" t="s">
        <v>1497</v>
      </c>
      <c r="AG73" s="78" t="s">
        <v>42</v>
      </c>
      <c r="AH73" s="9">
        <v>45449</v>
      </c>
      <c r="AI73" s="77" t="s">
        <v>1498</v>
      </c>
      <c r="AJ73" s="78" t="s">
        <v>43</v>
      </c>
    </row>
    <row r="74" spans="1:36" x14ac:dyDescent="0.25">
      <c r="A74" s="18">
        <v>20</v>
      </c>
      <c r="B74" s="77" t="s">
        <v>1499</v>
      </c>
      <c r="C74" s="22">
        <v>45440</v>
      </c>
      <c r="D74" s="26" t="s">
        <v>62</v>
      </c>
      <c r="E74" s="26" t="s">
        <v>152</v>
      </c>
      <c r="F74" s="26">
        <v>26927</v>
      </c>
      <c r="G74" s="27">
        <v>45429</v>
      </c>
      <c r="H74" s="26">
        <v>60</v>
      </c>
      <c r="I74" s="26">
        <v>66.5</v>
      </c>
      <c r="J74" s="63">
        <f t="shared" si="1"/>
        <v>3990</v>
      </c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7" t="s">
        <v>1500</v>
      </c>
      <c r="V74" s="77" t="s">
        <v>336</v>
      </c>
      <c r="W74" s="77" t="s">
        <v>1501</v>
      </c>
      <c r="X74" s="77" t="s">
        <v>68</v>
      </c>
      <c r="Y74" s="78" t="s">
        <v>36</v>
      </c>
      <c r="Z74" s="78" t="s">
        <v>143</v>
      </c>
      <c r="AA74" s="78" t="s">
        <v>285</v>
      </c>
      <c r="AB74" s="78" t="s">
        <v>47</v>
      </c>
      <c r="AC74" s="78" t="s">
        <v>141</v>
      </c>
      <c r="AD74" s="78" t="s">
        <v>125</v>
      </c>
      <c r="AE74" s="78" t="s">
        <v>522</v>
      </c>
      <c r="AF74" s="78" t="s">
        <v>224</v>
      </c>
      <c r="AG74" s="78" t="s">
        <v>42</v>
      </c>
      <c r="AH74" s="9">
        <v>45449</v>
      </c>
      <c r="AI74" s="77" t="s">
        <v>1502</v>
      </c>
      <c r="AJ74" s="78" t="s">
        <v>43</v>
      </c>
    </row>
    <row r="75" spans="1:36" x14ac:dyDescent="0.25">
      <c r="A75" s="18">
        <v>21</v>
      </c>
      <c r="B75" s="77" t="s">
        <v>1503</v>
      </c>
      <c r="C75" s="22">
        <v>45440</v>
      </c>
      <c r="D75" s="26" t="s">
        <v>184</v>
      </c>
      <c r="E75" s="26" t="s">
        <v>1504</v>
      </c>
      <c r="F75" s="26">
        <v>25047</v>
      </c>
      <c r="G75" s="27">
        <v>45440</v>
      </c>
      <c r="H75" s="26">
        <v>16</v>
      </c>
      <c r="I75" s="26">
        <v>66.5</v>
      </c>
      <c r="J75" s="63">
        <f t="shared" si="1"/>
        <v>1064</v>
      </c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7" t="s">
        <v>1505</v>
      </c>
      <c r="V75" s="77" t="s">
        <v>1506</v>
      </c>
      <c r="W75" s="77" t="s">
        <v>1507</v>
      </c>
      <c r="X75" s="77" t="s">
        <v>523</v>
      </c>
      <c r="Y75" s="78" t="s">
        <v>36</v>
      </c>
      <c r="Z75" s="78" t="s">
        <v>133</v>
      </c>
      <c r="AA75" s="78" t="s">
        <v>1508</v>
      </c>
      <c r="AB75" s="78" t="s">
        <v>47</v>
      </c>
      <c r="AC75" s="78" t="s">
        <v>106</v>
      </c>
      <c r="AD75" s="78" t="s">
        <v>1509</v>
      </c>
      <c r="AE75" s="78" t="s">
        <v>1510</v>
      </c>
      <c r="AF75" s="78" t="s">
        <v>225</v>
      </c>
      <c r="AG75" s="78" t="s">
        <v>42</v>
      </c>
      <c r="AH75" s="9">
        <v>45449</v>
      </c>
      <c r="AI75" s="77" t="s">
        <v>1511</v>
      </c>
      <c r="AJ75" s="78" t="s">
        <v>43</v>
      </c>
    </row>
    <row r="76" spans="1:36" x14ac:dyDescent="0.25">
      <c r="A76" s="18">
        <v>22</v>
      </c>
      <c r="B76" s="77" t="s">
        <v>1520</v>
      </c>
      <c r="C76" s="22">
        <v>45422</v>
      </c>
      <c r="D76" s="26" t="s">
        <v>281</v>
      </c>
      <c r="E76" s="26" t="s">
        <v>152</v>
      </c>
      <c r="F76" s="80">
        <v>24980</v>
      </c>
      <c r="G76" s="27">
        <v>45376</v>
      </c>
      <c r="H76" s="26" t="s">
        <v>152</v>
      </c>
      <c r="I76" s="26" t="s">
        <v>152</v>
      </c>
      <c r="J76" s="63">
        <v>1000</v>
      </c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7" t="s">
        <v>1521</v>
      </c>
      <c r="V76" s="77" t="s">
        <v>279</v>
      </c>
      <c r="W76" s="77" t="s">
        <v>1522</v>
      </c>
      <c r="X76" s="77" t="s">
        <v>135</v>
      </c>
      <c r="Y76" s="78" t="s">
        <v>36</v>
      </c>
      <c r="Z76" s="78" t="s">
        <v>145</v>
      </c>
      <c r="AA76" s="78" t="s">
        <v>1523</v>
      </c>
      <c r="AB76" s="78" t="s">
        <v>80</v>
      </c>
      <c r="AC76" s="78" t="s">
        <v>143</v>
      </c>
      <c r="AD76" s="78" t="s">
        <v>1524</v>
      </c>
      <c r="AE76" s="78" t="s">
        <v>1525</v>
      </c>
      <c r="AF76" s="78" t="s">
        <v>355</v>
      </c>
      <c r="AG76" s="78" t="s">
        <v>42</v>
      </c>
      <c r="AH76" s="9">
        <v>45453</v>
      </c>
      <c r="AI76" s="77" t="s">
        <v>1526</v>
      </c>
      <c r="AJ76" s="78" t="s">
        <v>43</v>
      </c>
    </row>
    <row r="77" spans="1:36" x14ac:dyDescent="0.25">
      <c r="A77" s="18">
        <v>23</v>
      </c>
      <c r="B77" s="77" t="s">
        <v>1582</v>
      </c>
      <c r="C77" s="22">
        <v>45440</v>
      </c>
      <c r="D77" s="26" t="s">
        <v>184</v>
      </c>
      <c r="E77" s="26" t="s">
        <v>1583</v>
      </c>
      <c r="F77" s="80">
        <v>26926</v>
      </c>
      <c r="G77" s="27">
        <v>45429</v>
      </c>
      <c r="H77" s="26">
        <v>8</v>
      </c>
      <c r="I77" s="26">
        <v>66.5</v>
      </c>
      <c r="J77" s="63">
        <f>(H77*I77)</f>
        <v>532</v>
      </c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7" t="s">
        <v>1584</v>
      </c>
      <c r="V77" s="77" t="s">
        <v>1585</v>
      </c>
      <c r="W77" s="77" t="s">
        <v>1586</v>
      </c>
      <c r="X77" s="77" t="s">
        <v>1587</v>
      </c>
      <c r="Y77" s="78" t="s">
        <v>36</v>
      </c>
      <c r="Z77" s="78" t="s">
        <v>57</v>
      </c>
      <c r="AA77" s="78" t="s">
        <v>1588</v>
      </c>
      <c r="AB77" s="78" t="s">
        <v>47</v>
      </c>
      <c r="AC77" s="78" t="s">
        <v>195</v>
      </c>
      <c r="AD77" s="78" t="s">
        <v>1589</v>
      </c>
      <c r="AE77" s="78" t="s">
        <v>522</v>
      </c>
      <c r="AF77" s="78" t="s">
        <v>1590</v>
      </c>
      <c r="AG77" s="78" t="s">
        <v>42</v>
      </c>
      <c r="AH77" s="9">
        <v>45456</v>
      </c>
      <c r="AI77" s="77" t="s">
        <v>1591</v>
      </c>
      <c r="AJ77" s="78" t="s">
        <v>43</v>
      </c>
    </row>
    <row r="78" spans="1:36" x14ac:dyDescent="0.25">
      <c r="A78" s="81"/>
      <c r="B78" s="48"/>
      <c r="C78" s="49"/>
      <c r="D78" s="32"/>
      <c r="E78" s="32"/>
      <c r="F78" s="52"/>
      <c r="G78" s="74"/>
      <c r="H78" s="32"/>
      <c r="I78" s="32"/>
      <c r="J78" s="84">
        <f>SUM(J55:J77)</f>
        <v>49528.719999999994</v>
      </c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48"/>
      <c r="V78" s="48"/>
      <c r="W78" s="48"/>
      <c r="X78" s="48"/>
      <c r="Y78" s="52"/>
      <c r="Z78" s="52"/>
      <c r="AA78" s="52"/>
      <c r="AB78" s="52"/>
      <c r="AC78" s="52"/>
      <c r="AD78" s="52"/>
      <c r="AE78" s="52"/>
      <c r="AF78" s="52"/>
      <c r="AG78" s="52"/>
      <c r="AH78" s="40"/>
      <c r="AI78" s="75"/>
      <c r="AJ78" s="52"/>
    </row>
    <row r="79" spans="1:36" x14ac:dyDescent="0.25">
      <c r="A79" s="81"/>
      <c r="B79" s="48"/>
      <c r="C79" s="49"/>
      <c r="D79" s="32"/>
      <c r="E79" s="32"/>
      <c r="F79" s="52"/>
      <c r="G79" s="74"/>
      <c r="H79" s="32"/>
      <c r="I79" s="32"/>
      <c r="J79" s="56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48"/>
      <c r="V79" s="48"/>
      <c r="W79" s="48"/>
      <c r="X79" s="48"/>
      <c r="Y79" s="52"/>
      <c r="Z79" s="52"/>
      <c r="AA79" s="52"/>
      <c r="AB79" s="52"/>
      <c r="AC79" s="52"/>
      <c r="AD79" s="52"/>
      <c r="AE79" s="52"/>
      <c r="AF79" s="52"/>
      <c r="AG79" s="52"/>
      <c r="AH79" s="40"/>
      <c r="AI79" s="75"/>
      <c r="AJ79" s="52"/>
    </row>
    <row r="80" spans="1:36" ht="32.25" customHeight="1" x14ac:dyDescent="0.25">
      <c r="A80" s="91" t="s">
        <v>30</v>
      </c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92"/>
      <c r="AE80" s="92"/>
      <c r="AF80" s="92"/>
      <c r="AG80" s="92"/>
      <c r="AH80" s="92"/>
      <c r="AI80" s="92"/>
      <c r="AJ80" s="2"/>
    </row>
    <row r="81" spans="1:36" x14ac:dyDescent="0.25">
      <c r="A81" s="13">
        <v>1</v>
      </c>
      <c r="B81" s="77" t="s">
        <v>656</v>
      </c>
      <c r="C81" s="22">
        <v>45414</v>
      </c>
      <c r="D81" s="76" t="s">
        <v>62</v>
      </c>
      <c r="E81" s="76" t="s">
        <v>152</v>
      </c>
      <c r="F81" s="26">
        <v>23571</v>
      </c>
      <c r="G81" s="9">
        <v>45393</v>
      </c>
      <c r="H81" s="76">
        <v>60</v>
      </c>
      <c r="I81" s="76">
        <v>66.39</v>
      </c>
      <c r="J81" s="17">
        <f>(H81*I81)</f>
        <v>3983.4</v>
      </c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7" t="s">
        <v>657</v>
      </c>
      <c r="V81" s="77" t="s">
        <v>658</v>
      </c>
      <c r="W81" s="76" t="s">
        <v>659</v>
      </c>
      <c r="X81" s="76" t="s">
        <v>367</v>
      </c>
      <c r="Y81" s="76" t="s">
        <v>56</v>
      </c>
      <c r="Z81" s="76" t="s">
        <v>230</v>
      </c>
      <c r="AA81" s="76" t="s">
        <v>660</v>
      </c>
      <c r="AB81" s="76" t="s">
        <v>144</v>
      </c>
      <c r="AC81" s="76" t="s">
        <v>195</v>
      </c>
      <c r="AD81" s="76" t="s">
        <v>661</v>
      </c>
      <c r="AE81" s="76" t="s">
        <v>172</v>
      </c>
      <c r="AF81" s="76" t="s">
        <v>662</v>
      </c>
      <c r="AG81" s="76" t="s">
        <v>42</v>
      </c>
      <c r="AH81" s="9">
        <v>45426</v>
      </c>
      <c r="AI81" s="77" t="s">
        <v>663</v>
      </c>
      <c r="AJ81" s="76" t="s">
        <v>43</v>
      </c>
    </row>
    <row r="82" spans="1:36" x14ac:dyDescent="0.25">
      <c r="A82" s="13">
        <v>2</v>
      </c>
      <c r="B82" s="77" t="s">
        <v>664</v>
      </c>
      <c r="C82" s="22">
        <v>45414</v>
      </c>
      <c r="D82" s="76" t="s">
        <v>184</v>
      </c>
      <c r="E82" s="76" t="s">
        <v>207</v>
      </c>
      <c r="F82" s="26">
        <v>23575</v>
      </c>
      <c r="G82" s="9">
        <v>45397</v>
      </c>
      <c r="H82" s="76">
        <v>8</v>
      </c>
      <c r="I82" s="76">
        <v>66.39</v>
      </c>
      <c r="J82" s="17">
        <f t="shared" ref="J82:J106" si="2">(H82*I82)</f>
        <v>531.12</v>
      </c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7" t="s">
        <v>665</v>
      </c>
      <c r="V82" s="77" t="s">
        <v>666</v>
      </c>
      <c r="W82" s="76" t="s">
        <v>667</v>
      </c>
      <c r="X82" s="76" t="s">
        <v>171</v>
      </c>
      <c r="Y82" s="76" t="s">
        <v>36</v>
      </c>
      <c r="Z82" s="76" t="s">
        <v>217</v>
      </c>
      <c r="AA82" s="76" t="s">
        <v>668</v>
      </c>
      <c r="AB82" s="76" t="s">
        <v>144</v>
      </c>
      <c r="AC82" s="76" t="s">
        <v>58</v>
      </c>
      <c r="AD82" s="76" t="s">
        <v>669</v>
      </c>
      <c r="AE82" s="76" t="s">
        <v>172</v>
      </c>
      <c r="AF82" s="76" t="s">
        <v>330</v>
      </c>
      <c r="AG82" s="76" t="s">
        <v>42</v>
      </c>
      <c r="AH82" s="9">
        <v>45426</v>
      </c>
      <c r="AI82" s="77" t="s">
        <v>670</v>
      </c>
      <c r="AJ82" s="76" t="s">
        <v>43</v>
      </c>
    </row>
    <row r="83" spans="1:36" x14ac:dyDescent="0.25">
      <c r="A83" s="13">
        <v>3</v>
      </c>
      <c r="B83" s="77" t="s">
        <v>671</v>
      </c>
      <c r="C83" s="22">
        <v>45414</v>
      </c>
      <c r="D83" s="76" t="s">
        <v>184</v>
      </c>
      <c r="E83" s="76" t="s">
        <v>207</v>
      </c>
      <c r="F83" s="26">
        <v>15751</v>
      </c>
      <c r="G83" s="9">
        <v>45414</v>
      </c>
      <c r="H83" s="76">
        <v>60</v>
      </c>
      <c r="I83" s="76">
        <v>66.5</v>
      </c>
      <c r="J83" s="17">
        <f t="shared" si="2"/>
        <v>3990</v>
      </c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7" t="s">
        <v>672</v>
      </c>
      <c r="V83" s="77" t="s">
        <v>673</v>
      </c>
      <c r="W83" s="77" t="s">
        <v>674</v>
      </c>
      <c r="X83" s="77" t="s">
        <v>171</v>
      </c>
      <c r="Y83" s="77" t="s">
        <v>36</v>
      </c>
      <c r="Z83" s="77" t="s">
        <v>149</v>
      </c>
      <c r="AA83" s="77" t="s">
        <v>675</v>
      </c>
      <c r="AB83" s="77" t="s">
        <v>144</v>
      </c>
      <c r="AC83" s="77" t="s">
        <v>53</v>
      </c>
      <c r="AD83" s="77" t="s">
        <v>676</v>
      </c>
      <c r="AE83" s="77" t="s">
        <v>172</v>
      </c>
      <c r="AF83" s="77" t="s">
        <v>677</v>
      </c>
      <c r="AG83" s="77" t="s">
        <v>42</v>
      </c>
      <c r="AH83" s="9">
        <v>45426</v>
      </c>
      <c r="AI83" s="77" t="s">
        <v>678</v>
      </c>
      <c r="AJ83" s="77" t="s">
        <v>43</v>
      </c>
    </row>
    <row r="84" spans="1:36" x14ac:dyDescent="0.25">
      <c r="A84" s="13">
        <v>4</v>
      </c>
      <c r="B84" s="77" t="s">
        <v>842</v>
      </c>
      <c r="C84" s="22">
        <v>45425</v>
      </c>
      <c r="D84" s="76" t="s">
        <v>62</v>
      </c>
      <c r="E84" s="76" t="s">
        <v>152</v>
      </c>
      <c r="F84" s="26">
        <v>25263</v>
      </c>
      <c r="G84" s="9">
        <v>45407</v>
      </c>
      <c r="H84" s="76">
        <v>32</v>
      </c>
      <c r="I84" s="76">
        <v>66.39</v>
      </c>
      <c r="J84" s="17">
        <f t="shared" si="2"/>
        <v>2124.48</v>
      </c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7" t="s">
        <v>843</v>
      </c>
      <c r="V84" s="77" t="s">
        <v>844</v>
      </c>
      <c r="W84" s="77" t="s">
        <v>845</v>
      </c>
      <c r="X84" s="77" t="s">
        <v>846</v>
      </c>
      <c r="Y84" s="77" t="s">
        <v>152</v>
      </c>
      <c r="Z84" s="77" t="s">
        <v>152</v>
      </c>
      <c r="AA84" s="77" t="s">
        <v>152</v>
      </c>
      <c r="AB84" s="77" t="s">
        <v>152</v>
      </c>
      <c r="AC84" s="77" t="s">
        <v>152</v>
      </c>
      <c r="AD84" s="77" t="s">
        <v>152</v>
      </c>
      <c r="AE84" s="77" t="s">
        <v>847</v>
      </c>
      <c r="AF84" s="77" t="s">
        <v>347</v>
      </c>
      <c r="AG84" s="77" t="s">
        <v>42</v>
      </c>
      <c r="AH84" s="9">
        <v>45429</v>
      </c>
      <c r="AI84" s="77" t="s">
        <v>848</v>
      </c>
      <c r="AJ84" s="77" t="s">
        <v>43</v>
      </c>
    </row>
    <row r="85" spans="1:36" x14ac:dyDescent="0.25">
      <c r="A85" s="13">
        <v>5</v>
      </c>
      <c r="B85" s="77" t="s">
        <v>849</v>
      </c>
      <c r="C85" s="22">
        <v>45425</v>
      </c>
      <c r="D85" s="76" t="s">
        <v>62</v>
      </c>
      <c r="E85" s="76" t="s">
        <v>152</v>
      </c>
      <c r="F85" s="26">
        <v>25261</v>
      </c>
      <c r="G85" s="9">
        <v>45407</v>
      </c>
      <c r="H85" s="76">
        <v>96</v>
      </c>
      <c r="I85" s="76">
        <v>66.39</v>
      </c>
      <c r="J85" s="17">
        <f t="shared" si="2"/>
        <v>6373.4400000000005</v>
      </c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7" t="s">
        <v>850</v>
      </c>
      <c r="V85" s="77" t="s">
        <v>851</v>
      </c>
      <c r="W85" s="77" t="s">
        <v>852</v>
      </c>
      <c r="X85" s="77" t="s">
        <v>301</v>
      </c>
      <c r="Y85" s="77" t="s">
        <v>152</v>
      </c>
      <c r="Z85" s="77" t="s">
        <v>152</v>
      </c>
      <c r="AA85" s="77" t="s">
        <v>152</v>
      </c>
      <c r="AB85" s="77" t="s">
        <v>152</v>
      </c>
      <c r="AC85" s="77" t="s">
        <v>152</v>
      </c>
      <c r="AD85" s="77" t="s">
        <v>152</v>
      </c>
      <c r="AE85" s="77" t="s">
        <v>847</v>
      </c>
      <c r="AF85" s="77" t="s">
        <v>853</v>
      </c>
      <c r="AG85" s="77" t="s">
        <v>42</v>
      </c>
      <c r="AH85" s="9">
        <v>45429</v>
      </c>
      <c r="AI85" s="77" t="s">
        <v>854</v>
      </c>
      <c r="AJ85" s="77" t="s">
        <v>43</v>
      </c>
    </row>
    <row r="86" spans="1:36" x14ac:dyDescent="0.25">
      <c r="A86" s="13">
        <v>6</v>
      </c>
      <c r="B86" s="77" t="s">
        <v>855</v>
      </c>
      <c r="C86" s="22">
        <v>45425</v>
      </c>
      <c r="D86" s="76" t="s">
        <v>62</v>
      </c>
      <c r="E86" s="76" t="s">
        <v>152</v>
      </c>
      <c r="F86" s="26">
        <v>25260</v>
      </c>
      <c r="G86" s="9">
        <v>45407</v>
      </c>
      <c r="H86" s="76">
        <v>96</v>
      </c>
      <c r="I86" s="76">
        <v>66.39</v>
      </c>
      <c r="J86" s="17">
        <f t="shared" si="2"/>
        <v>6373.4400000000005</v>
      </c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7" t="s">
        <v>856</v>
      </c>
      <c r="V86" s="77" t="s">
        <v>857</v>
      </c>
      <c r="W86" s="77" t="s">
        <v>858</v>
      </c>
      <c r="X86" s="77" t="s">
        <v>142</v>
      </c>
      <c r="Y86" s="77" t="s">
        <v>152</v>
      </c>
      <c r="Z86" s="77" t="s">
        <v>152</v>
      </c>
      <c r="AA86" s="77" t="s">
        <v>152</v>
      </c>
      <c r="AB86" s="77" t="s">
        <v>152</v>
      </c>
      <c r="AC86" s="77" t="s">
        <v>152</v>
      </c>
      <c r="AD86" s="77" t="s">
        <v>152</v>
      </c>
      <c r="AE86" s="77" t="s">
        <v>847</v>
      </c>
      <c r="AF86" s="77" t="s">
        <v>859</v>
      </c>
      <c r="AG86" s="77" t="s">
        <v>42</v>
      </c>
      <c r="AH86" s="9">
        <v>45429</v>
      </c>
      <c r="AI86" s="77" t="s">
        <v>860</v>
      </c>
      <c r="AJ86" s="77" t="s">
        <v>43</v>
      </c>
    </row>
    <row r="87" spans="1:36" x14ac:dyDescent="0.25">
      <c r="A87" s="13">
        <v>7</v>
      </c>
      <c r="B87" s="77" t="s">
        <v>934</v>
      </c>
      <c r="C87" s="22">
        <v>45428</v>
      </c>
      <c r="D87" s="76" t="s">
        <v>184</v>
      </c>
      <c r="E87" s="76" t="s">
        <v>194</v>
      </c>
      <c r="F87" s="26">
        <v>26860</v>
      </c>
      <c r="G87" s="9">
        <v>45406</v>
      </c>
      <c r="H87" s="76">
        <v>8</v>
      </c>
      <c r="I87" s="76">
        <v>66.39</v>
      </c>
      <c r="J87" s="17">
        <f t="shared" si="2"/>
        <v>531.12</v>
      </c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7" t="s">
        <v>935</v>
      </c>
      <c r="V87" s="77" t="s">
        <v>936</v>
      </c>
      <c r="W87" s="77" t="s">
        <v>937</v>
      </c>
      <c r="X87" s="77" t="s">
        <v>174</v>
      </c>
      <c r="Y87" s="77" t="s">
        <v>56</v>
      </c>
      <c r="Z87" s="77" t="s">
        <v>77</v>
      </c>
      <c r="AA87" s="77" t="s">
        <v>231</v>
      </c>
      <c r="AB87" s="77" t="s">
        <v>144</v>
      </c>
      <c r="AC87" s="77" t="s">
        <v>141</v>
      </c>
      <c r="AD87" s="77" t="s">
        <v>251</v>
      </c>
      <c r="AE87" s="77" t="s">
        <v>353</v>
      </c>
      <c r="AF87" s="77" t="s">
        <v>938</v>
      </c>
      <c r="AG87" s="77" t="s">
        <v>42</v>
      </c>
      <c r="AH87" s="9">
        <v>45434</v>
      </c>
      <c r="AI87" s="77" t="s">
        <v>939</v>
      </c>
      <c r="AJ87" s="77" t="s">
        <v>43</v>
      </c>
    </row>
    <row r="88" spans="1:36" x14ac:dyDescent="0.25">
      <c r="A88" s="13">
        <v>8</v>
      </c>
      <c r="B88" s="77" t="s">
        <v>1022</v>
      </c>
      <c r="C88" s="22">
        <v>45425</v>
      </c>
      <c r="D88" s="76" t="s">
        <v>62</v>
      </c>
      <c r="E88" s="76" t="s">
        <v>152</v>
      </c>
      <c r="F88" s="26">
        <v>25259</v>
      </c>
      <c r="G88" s="9">
        <v>45407</v>
      </c>
      <c r="H88" s="76">
        <v>96</v>
      </c>
      <c r="I88" s="76">
        <v>66.39</v>
      </c>
      <c r="J88" s="17">
        <f t="shared" si="2"/>
        <v>6373.4400000000005</v>
      </c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7" t="s">
        <v>1023</v>
      </c>
      <c r="V88" s="77" t="s">
        <v>1024</v>
      </c>
      <c r="W88" s="77" t="s">
        <v>1025</v>
      </c>
      <c r="X88" s="77" t="s">
        <v>323</v>
      </c>
      <c r="Y88" s="77" t="s">
        <v>152</v>
      </c>
      <c r="Z88" s="77" t="s">
        <v>152</v>
      </c>
      <c r="AA88" s="77" t="s">
        <v>152</v>
      </c>
      <c r="AB88" s="77" t="s">
        <v>152</v>
      </c>
      <c r="AC88" s="77" t="s">
        <v>152</v>
      </c>
      <c r="AD88" s="77" t="s">
        <v>152</v>
      </c>
      <c r="AE88" s="77" t="s">
        <v>847</v>
      </c>
      <c r="AF88" s="77" t="s">
        <v>1026</v>
      </c>
      <c r="AG88" s="77" t="s">
        <v>42</v>
      </c>
      <c r="AH88" s="9">
        <v>45435</v>
      </c>
      <c r="AI88" s="77" t="s">
        <v>1027</v>
      </c>
      <c r="AJ88" s="77" t="s">
        <v>43</v>
      </c>
    </row>
    <row r="89" spans="1:36" x14ac:dyDescent="0.25">
      <c r="A89" s="13">
        <v>9</v>
      </c>
      <c r="B89" s="77" t="s">
        <v>1028</v>
      </c>
      <c r="C89" s="22">
        <v>45426</v>
      </c>
      <c r="D89" s="76" t="s">
        <v>62</v>
      </c>
      <c r="E89" s="76" t="s">
        <v>152</v>
      </c>
      <c r="F89" s="26">
        <v>25258</v>
      </c>
      <c r="G89" s="9">
        <v>45407</v>
      </c>
      <c r="H89" s="76">
        <v>96</v>
      </c>
      <c r="I89" s="76">
        <v>66.39</v>
      </c>
      <c r="J89" s="17">
        <f t="shared" si="2"/>
        <v>6373.4400000000005</v>
      </c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7" t="s">
        <v>1029</v>
      </c>
      <c r="V89" s="77" t="s">
        <v>1030</v>
      </c>
      <c r="W89" s="77" t="s">
        <v>1031</v>
      </c>
      <c r="X89" s="77" t="s">
        <v>1032</v>
      </c>
      <c r="Y89" s="77" t="s">
        <v>152</v>
      </c>
      <c r="Z89" s="77" t="s">
        <v>152</v>
      </c>
      <c r="AA89" s="77" t="s">
        <v>152</v>
      </c>
      <c r="AB89" s="77" t="s">
        <v>152</v>
      </c>
      <c r="AC89" s="77" t="s">
        <v>152</v>
      </c>
      <c r="AD89" s="77" t="s">
        <v>152</v>
      </c>
      <c r="AE89" s="77" t="s">
        <v>847</v>
      </c>
      <c r="AF89" s="77" t="s">
        <v>1033</v>
      </c>
      <c r="AG89" s="77" t="s">
        <v>42</v>
      </c>
      <c r="AH89" s="9">
        <v>45435</v>
      </c>
      <c r="AI89" s="77" t="s">
        <v>1034</v>
      </c>
      <c r="AJ89" s="77" t="s">
        <v>43</v>
      </c>
    </row>
    <row r="90" spans="1:36" x14ac:dyDescent="0.25">
      <c r="A90" s="13">
        <v>10</v>
      </c>
      <c r="B90" s="77" t="s">
        <v>1035</v>
      </c>
      <c r="C90" s="22">
        <v>45426</v>
      </c>
      <c r="D90" s="76" t="s">
        <v>62</v>
      </c>
      <c r="E90" s="76" t="s">
        <v>152</v>
      </c>
      <c r="F90" s="26">
        <v>25257</v>
      </c>
      <c r="G90" s="9">
        <v>45407</v>
      </c>
      <c r="H90" s="76">
        <v>96</v>
      </c>
      <c r="I90" s="76">
        <v>66.39</v>
      </c>
      <c r="J90" s="17">
        <f t="shared" si="2"/>
        <v>6373.4400000000005</v>
      </c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7" t="s">
        <v>1036</v>
      </c>
      <c r="V90" s="77" t="s">
        <v>1037</v>
      </c>
      <c r="W90" s="77" t="s">
        <v>1038</v>
      </c>
      <c r="X90" s="77" t="s">
        <v>175</v>
      </c>
      <c r="Y90" s="77" t="s">
        <v>152</v>
      </c>
      <c r="Z90" s="77" t="s">
        <v>152</v>
      </c>
      <c r="AA90" s="77" t="s">
        <v>152</v>
      </c>
      <c r="AB90" s="77" t="s">
        <v>152</v>
      </c>
      <c r="AC90" s="77" t="s">
        <v>152</v>
      </c>
      <c r="AD90" s="77" t="s">
        <v>152</v>
      </c>
      <c r="AE90" s="77" t="s">
        <v>847</v>
      </c>
      <c r="AF90" s="77" t="s">
        <v>334</v>
      </c>
      <c r="AG90" s="77" t="s">
        <v>42</v>
      </c>
      <c r="AH90" s="9">
        <v>45435</v>
      </c>
      <c r="AI90" s="77" t="s">
        <v>1039</v>
      </c>
      <c r="AJ90" s="77" t="s">
        <v>43</v>
      </c>
    </row>
    <row r="91" spans="1:36" x14ac:dyDescent="0.25">
      <c r="A91" s="13">
        <v>11</v>
      </c>
      <c r="B91" s="77" t="s">
        <v>1040</v>
      </c>
      <c r="C91" s="22">
        <v>45426</v>
      </c>
      <c r="D91" s="76" t="s">
        <v>62</v>
      </c>
      <c r="E91" s="76" t="s">
        <v>152</v>
      </c>
      <c r="F91" s="26">
        <v>25256</v>
      </c>
      <c r="G91" s="9">
        <v>45407</v>
      </c>
      <c r="H91" s="76">
        <v>32</v>
      </c>
      <c r="I91" s="76">
        <v>66.39</v>
      </c>
      <c r="J91" s="17">
        <f t="shared" si="2"/>
        <v>2124.48</v>
      </c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7" t="s">
        <v>1041</v>
      </c>
      <c r="V91" s="77" t="s">
        <v>1042</v>
      </c>
      <c r="W91" s="77" t="s">
        <v>1043</v>
      </c>
      <c r="X91" s="77" t="s">
        <v>1032</v>
      </c>
      <c r="Y91" s="77" t="s">
        <v>152</v>
      </c>
      <c r="Z91" s="77" t="s">
        <v>152</v>
      </c>
      <c r="AA91" s="77" t="s">
        <v>152</v>
      </c>
      <c r="AB91" s="77" t="s">
        <v>152</v>
      </c>
      <c r="AC91" s="77" t="s">
        <v>152</v>
      </c>
      <c r="AD91" s="77" t="s">
        <v>152</v>
      </c>
      <c r="AE91" s="77" t="s">
        <v>847</v>
      </c>
      <c r="AF91" s="77" t="s">
        <v>1044</v>
      </c>
      <c r="AG91" s="77" t="s">
        <v>42</v>
      </c>
      <c r="AH91" s="9">
        <v>45435</v>
      </c>
      <c r="AI91" s="77" t="s">
        <v>1045</v>
      </c>
      <c r="AJ91" s="77" t="s">
        <v>43</v>
      </c>
    </row>
    <row r="92" spans="1:36" x14ac:dyDescent="0.25">
      <c r="A92" s="13">
        <v>12</v>
      </c>
      <c r="B92" s="77" t="s">
        <v>1046</v>
      </c>
      <c r="C92" s="22">
        <v>45426</v>
      </c>
      <c r="D92" s="76" t="s">
        <v>62</v>
      </c>
      <c r="E92" s="76" t="s">
        <v>152</v>
      </c>
      <c r="F92" s="26">
        <v>25254</v>
      </c>
      <c r="G92" s="9">
        <v>45407</v>
      </c>
      <c r="H92" s="76">
        <v>32</v>
      </c>
      <c r="I92" s="76">
        <v>66.39</v>
      </c>
      <c r="J92" s="17">
        <f t="shared" si="2"/>
        <v>2124.48</v>
      </c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7" t="s">
        <v>1047</v>
      </c>
      <c r="V92" s="77" t="s">
        <v>1048</v>
      </c>
      <c r="W92" s="77" t="s">
        <v>1049</v>
      </c>
      <c r="X92" s="77" t="s">
        <v>146</v>
      </c>
      <c r="Y92" s="77" t="s">
        <v>152</v>
      </c>
      <c r="Z92" s="77" t="s">
        <v>152</v>
      </c>
      <c r="AA92" s="77" t="s">
        <v>152</v>
      </c>
      <c r="AB92" s="77" t="s">
        <v>152</v>
      </c>
      <c r="AC92" s="77" t="s">
        <v>152</v>
      </c>
      <c r="AD92" s="77" t="s">
        <v>152</v>
      </c>
      <c r="AE92" s="77" t="s">
        <v>847</v>
      </c>
      <c r="AF92" s="77" t="s">
        <v>1050</v>
      </c>
      <c r="AG92" s="77" t="s">
        <v>42</v>
      </c>
      <c r="AH92" s="9">
        <v>45435</v>
      </c>
      <c r="AI92" s="77" t="s">
        <v>1051</v>
      </c>
      <c r="AJ92" s="77" t="s">
        <v>43</v>
      </c>
    </row>
    <row r="93" spans="1:36" x14ac:dyDescent="0.25">
      <c r="A93" s="13">
        <v>13</v>
      </c>
      <c r="B93" s="77" t="s">
        <v>1052</v>
      </c>
      <c r="C93" s="22">
        <v>45426</v>
      </c>
      <c r="D93" s="76" t="s">
        <v>62</v>
      </c>
      <c r="E93" s="76" t="s">
        <v>152</v>
      </c>
      <c r="F93" s="26">
        <v>25253</v>
      </c>
      <c r="G93" s="9">
        <v>45407</v>
      </c>
      <c r="H93" s="76">
        <v>64</v>
      </c>
      <c r="I93" s="76">
        <v>66.39</v>
      </c>
      <c r="J93" s="17">
        <f t="shared" si="2"/>
        <v>4248.96</v>
      </c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7" t="s">
        <v>1053</v>
      </c>
      <c r="V93" s="77" t="s">
        <v>1054</v>
      </c>
      <c r="W93" s="77" t="s">
        <v>1055</v>
      </c>
      <c r="X93" s="77" t="s">
        <v>44</v>
      </c>
      <c r="Y93" s="77" t="s">
        <v>152</v>
      </c>
      <c r="Z93" s="77" t="s">
        <v>152</v>
      </c>
      <c r="AA93" s="77" t="s">
        <v>152</v>
      </c>
      <c r="AB93" s="77" t="s">
        <v>152</v>
      </c>
      <c r="AC93" s="77" t="s">
        <v>152</v>
      </c>
      <c r="AD93" s="77" t="s">
        <v>152</v>
      </c>
      <c r="AE93" s="77" t="s">
        <v>847</v>
      </c>
      <c r="AF93" s="77" t="s">
        <v>1056</v>
      </c>
      <c r="AG93" s="77" t="s">
        <v>42</v>
      </c>
      <c r="AH93" s="9">
        <v>45435</v>
      </c>
      <c r="AI93" s="77" t="s">
        <v>1057</v>
      </c>
      <c r="AJ93" s="77" t="s">
        <v>43</v>
      </c>
    </row>
    <row r="94" spans="1:36" x14ac:dyDescent="0.25">
      <c r="A94" s="13">
        <v>14</v>
      </c>
      <c r="B94" s="77" t="s">
        <v>1058</v>
      </c>
      <c r="C94" s="22">
        <v>45426</v>
      </c>
      <c r="D94" s="76" t="s">
        <v>184</v>
      </c>
      <c r="E94" s="26" t="s">
        <v>240</v>
      </c>
      <c r="F94" s="26">
        <v>25251</v>
      </c>
      <c r="G94" s="9">
        <v>45407</v>
      </c>
      <c r="H94" s="76">
        <v>24</v>
      </c>
      <c r="I94" s="76">
        <v>66.39</v>
      </c>
      <c r="J94" s="17">
        <f t="shared" si="2"/>
        <v>1593.3600000000001</v>
      </c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7" t="s">
        <v>1059</v>
      </c>
      <c r="V94" s="77" t="s">
        <v>1060</v>
      </c>
      <c r="W94" s="77" t="s">
        <v>1061</v>
      </c>
      <c r="X94" s="77" t="s">
        <v>171</v>
      </c>
      <c r="Y94" s="77" t="s">
        <v>36</v>
      </c>
      <c r="Z94" s="77" t="s">
        <v>192</v>
      </c>
      <c r="AA94" s="77" t="s">
        <v>84</v>
      </c>
      <c r="AB94" s="77" t="s">
        <v>144</v>
      </c>
      <c r="AC94" s="77" t="s">
        <v>53</v>
      </c>
      <c r="AD94" s="77" t="s">
        <v>166</v>
      </c>
      <c r="AE94" s="77" t="s">
        <v>847</v>
      </c>
      <c r="AF94" s="77" t="s">
        <v>1062</v>
      </c>
      <c r="AG94" s="77" t="s">
        <v>42</v>
      </c>
      <c r="AH94" s="9">
        <v>45435</v>
      </c>
      <c r="AI94" s="77" t="s">
        <v>1063</v>
      </c>
      <c r="AJ94" s="77" t="s">
        <v>43</v>
      </c>
    </row>
    <row r="95" spans="1:36" x14ac:dyDescent="0.25">
      <c r="A95" s="13">
        <v>15</v>
      </c>
      <c r="B95" s="77" t="s">
        <v>1121</v>
      </c>
      <c r="C95" s="22">
        <v>45427</v>
      </c>
      <c r="D95" s="76" t="s">
        <v>184</v>
      </c>
      <c r="E95" s="76" t="s">
        <v>241</v>
      </c>
      <c r="F95" s="26">
        <v>15754</v>
      </c>
      <c r="G95" s="9">
        <v>45425</v>
      </c>
      <c r="H95" s="76">
        <v>108</v>
      </c>
      <c r="I95" s="76">
        <v>66.5</v>
      </c>
      <c r="J95" s="17">
        <f t="shared" si="2"/>
        <v>7182</v>
      </c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7" t="s">
        <v>1122</v>
      </c>
      <c r="V95" s="77" t="s">
        <v>1123</v>
      </c>
      <c r="W95" s="77" t="s">
        <v>1124</v>
      </c>
      <c r="X95" s="77" t="s">
        <v>171</v>
      </c>
      <c r="Y95" s="77" t="s">
        <v>36</v>
      </c>
      <c r="Z95" s="77" t="s">
        <v>149</v>
      </c>
      <c r="AA95" s="77" t="s">
        <v>179</v>
      </c>
      <c r="AB95" s="77" t="s">
        <v>144</v>
      </c>
      <c r="AC95" s="77" t="s">
        <v>58</v>
      </c>
      <c r="AD95" s="77" t="s">
        <v>78</v>
      </c>
      <c r="AE95" s="77" t="s">
        <v>172</v>
      </c>
      <c r="AF95" s="77" t="s">
        <v>1125</v>
      </c>
      <c r="AG95" s="77" t="s">
        <v>42</v>
      </c>
      <c r="AH95" s="9">
        <v>45436</v>
      </c>
      <c r="AI95" s="77" t="s">
        <v>1126</v>
      </c>
      <c r="AJ95" s="77" t="s">
        <v>43</v>
      </c>
    </row>
    <row r="96" spans="1:36" x14ac:dyDescent="0.25">
      <c r="A96" s="13">
        <v>16</v>
      </c>
      <c r="B96" s="77" t="s">
        <v>1154</v>
      </c>
      <c r="C96" s="22">
        <v>45427</v>
      </c>
      <c r="D96" s="76" t="s">
        <v>184</v>
      </c>
      <c r="E96" s="76" t="s">
        <v>272</v>
      </c>
      <c r="F96" s="26">
        <v>15478</v>
      </c>
      <c r="G96" s="9">
        <v>45399</v>
      </c>
      <c r="H96" s="76">
        <v>8</v>
      </c>
      <c r="I96" s="76">
        <v>66.39</v>
      </c>
      <c r="J96" s="17">
        <f t="shared" si="2"/>
        <v>531.12</v>
      </c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7" t="s">
        <v>1155</v>
      </c>
      <c r="V96" s="77" t="s">
        <v>1156</v>
      </c>
      <c r="W96" s="77" t="s">
        <v>1157</v>
      </c>
      <c r="X96" s="77" t="s">
        <v>142</v>
      </c>
      <c r="Y96" s="77" t="s">
        <v>36</v>
      </c>
      <c r="Z96" s="77" t="s">
        <v>143</v>
      </c>
      <c r="AA96" s="77" t="s">
        <v>1158</v>
      </c>
      <c r="AB96" s="77" t="s">
        <v>80</v>
      </c>
      <c r="AC96" s="77" t="s">
        <v>46</v>
      </c>
      <c r="AD96" s="77" t="s">
        <v>1159</v>
      </c>
      <c r="AE96" s="77" t="s">
        <v>172</v>
      </c>
      <c r="AF96" s="77" t="s">
        <v>1160</v>
      </c>
      <c r="AG96" s="77" t="s">
        <v>42</v>
      </c>
      <c r="AH96" s="9">
        <v>45439</v>
      </c>
      <c r="AI96" s="77" t="s">
        <v>1161</v>
      </c>
      <c r="AJ96" s="77" t="s">
        <v>43</v>
      </c>
    </row>
    <row r="97" spans="1:36" x14ac:dyDescent="0.25">
      <c r="A97" s="13">
        <v>17</v>
      </c>
      <c r="B97" s="77" t="s">
        <v>1167</v>
      </c>
      <c r="C97" s="22">
        <v>45428</v>
      </c>
      <c r="D97" s="76" t="s">
        <v>62</v>
      </c>
      <c r="E97" s="76" t="s">
        <v>152</v>
      </c>
      <c r="F97" s="26">
        <v>25255</v>
      </c>
      <c r="G97" s="9">
        <v>45407</v>
      </c>
      <c r="H97" s="76">
        <v>96</v>
      </c>
      <c r="I97" s="76">
        <v>66.39</v>
      </c>
      <c r="J97" s="17">
        <f t="shared" si="2"/>
        <v>6373.4400000000005</v>
      </c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7" t="s">
        <v>1168</v>
      </c>
      <c r="V97" s="77" t="s">
        <v>1169</v>
      </c>
      <c r="W97" s="77" t="s">
        <v>1170</v>
      </c>
      <c r="X97" s="77" t="s">
        <v>846</v>
      </c>
      <c r="Y97" s="77" t="s">
        <v>152</v>
      </c>
      <c r="Z97" s="77" t="s">
        <v>152</v>
      </c>
      <c r="AA97" s="77" t="s">
        <v>152</v>
      </c>
      <c r="AB97" s="77" t="s">
        <v>152</v>
      </c>
      <c r="AC97" s="77" t="s">
        <v>152</v>
      </c>
      <c r="AD97" s="77" t="s">
        <v>152</v>
      </c>
      <c r="AE97" s="77" t="s">
        <v>847</v>
      </c>
      <c r="AF97" s="77" t="s">
        <v>1171</v>
      </c>
      <c r="AG97" s="77" t="s">
        <v>42</v>
      </c>
      <c r="AH97" s="9">
        <v>45439</v>
      </c>
      <c r="AI97" s="77" t="s">
        <v>1172</v>
      </c>
      <c r="AJ97" s="77" t="s">
        <v>43</v>
      </c>
    </row>
    <row r="98" spans="1:36" x14ac:dyDescent="0.25">
      <c r="A98" s="13">
        <v>18</v>
      </c>
      <c r="B98" s="77" t="s">
        <v>1180</v>
      </c>
      <c r="C98" s="22">
        <v>45428</v>
      </c>
      <c r="D98" s="76" t="s">
        <v>184</v>
      </c>
      <c r="E98" s="76" t="s">
        <v>204</v>
      </c>
      <c r="F98" s="26">
        <v>23568</v>
      </c>
      <c r="G98" s="9">
        <v>45387</v>
      </c>
      <c r="H98" s="76">
        <v>8</v>
      </c>
      <c r="I98" s="76">
        <v>66.39</v>
      </c>
      <c r="J98" s="17">
        <f t="shared" si="2"/>
        <v>531.12</v>
      </c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7" t="s">
        <v>1181</v>
      </c>
      <c r="V98" s="77" t="s">
        <v>1182</v>
      </c>
      <c r="W98" s="77" t="s">
        <v>1183</v>
      </c>
      <c r="X98" s="77" t="s">
        <v>301</v>
      </c>
      <c r="Y98" s="77" t="s">
        <v>56</v>
      </c>
      <c r="Z98" s="77" t="s">
        <v>195</v>
      </c>
      <c r="AA98" s="77" t="s">
        <v>88</v>
      </c>
      <c r="AB98" s="77" t="s">
        <v>117</v>
      </c>
      <c r="AC98" s="77" t="s">
        <v>48</v>
      </c>
      <c r="AD98" s="77" t="s">
        <v>78</v>
      </c>
      <c r="AE98" s="77" t="s">
        <v>172</v>
      </c>
      <c r="AF98" s="77" t="s">
        <v>1184</v>
      </c>
      <c r="AG98" s="77" t="s">
        <v>42</v>
      </c>
      <c r="AH98" s="9">
        <v>45439</v>
      </c>
      <c r="AI98" s="77" t="s">
        <v>1185</v>
      </c>
      <c r="AJ98" s="77" t="s">
        <v>43</v>
      </c>
    </row>
    <row r="99" spans="1:36" x14ac:dyDescent="0.25">
      <c r="A99" s="13">
        <v>19</v>
      </c>
      <c r="B99" s="77" t="s">
        <v>1186</v>
      </c>
      <c r="C99" s="22">
        <v>45428</v>
      </c>
      <c r="D99" s="76" t="s">
        <v>184</v>
      </c>
      <c r="E99" s="76" t="s">
        <v>194</v>
      </c>
      <c r="F99" s="26">
        <v>26859</v>
      </c>
      <c r="G99" s="9">
        <v>45406</v>
      </c>
      <c r="H99" s="76">
        <v>8</v>
      </c>
      <c r="I99" s="76">
        <v>66.39</v>
      </c>
      <c r="J99" s="17">
        <f t="shared" si="2"/>
        <v>531.12</v>
      </c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7" t="s">
        <v>1187</v>
      </c>
      <c r="V99" s="77" t="s">
        <v>1188</v>
      </c>
      <c r="W99" s="77" t="s">
        <v>1189</v>
      </c>
      <c r="X99" s="77" t="s">
        <v>174</v>
      </c>
      <c r="Y99" s="77" t="s">
        <v>56</v>
      </c>
      <c r="Z99" s="77" t="s">
        <v>77</v>
      </c>
      <c r="AA99" s="77" t="s">
        <v>231</v>
      </c>
      <c r="AB99" s="77" t="s">
        <v>144</v>
      </c>
      <c r="AC99" s="77" t="s">
        <v>141</v>
      </c>
      <c r="AD99" s="77" t="s">
        <v>251</v>
      </c>
      <c r="AE99" s="77" t="s">
        <v>353</v>
      </c>
      <c r="AF99" s="77" t="s">
        <v>348</v>
      </c>
      <c r="AG99" s="77" t="s">
        <v>42</v>
      </c>
      <c r="AH99" s="9">
        <v>45439</v>
      </c>
      <c r="AI99" s="77" t="s">
        <v>1190</v>
      </c>
      <c r="AJ99" s="77" t="s">
        <v>43</v>
      </c>
    </row>
    <row r="100" spans="1:36" x14ac:dyDescent="0.25">
      <c r="A100" s="13">
        <v>20</v>
      </c>
      <c r="B100" s="77" t="s">
        <v>1205</v>
      </c>
      <c r="C100" s="22">
        <v>45429</v>
      </c>
      <c r="D100" s="76" t="s">
        <v>62</v>
      </c>
      <c r="E100" s="76" t="s">
        <v>152</v>
      </c>
      <c r="F100" s="26">
        <v>15752</v>
      </c>
      <c r="G100" s="9">
        <v>45420</v>
      </c>
      <c r="H100" s="76">
        <v>30</v>
      </c>
      <c r="I100" s="76">
        <v>66.5</v>
      </c>
      <c r="J100" s="17">
        <f t="shared" si="2"/>
        <v>1995</v>
      </c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7" t="s">
        <v>1206</v>
      </c>
      <c r="V100" s="77" t="s">
        <v>1207</v>
      </c>
      <c r="W100" s="77" t="s">
        <v>1208</v>
      </c>
      <c r="X100" s="77" t="s">
        <v>1209</v>
      </c>
      <c r="Y100" s="77" t="s">
        <v>36</v>
      </c>
      <c r="Z100" s="77" t="s">
        <v>315</v>
      </c>
      <c r="AA100" s="77" t="s">
        <v>310</v>
      </c>
      <c r="AB100" s="77" t="s">
        <v>144</v>
      </c>
      <c r="AC100" s="77" t="s">
        <v>70</v>
      </c>
      <c r="AD100" s="77" t="s">
        <v>257</v>
      </c>
      <c r="AE100" s="77" t="s">
        <v>172</v>
      </c>
      <c r="AF100" s="77" t="s">
        <v>1210</v>
      </c>
      <c r="AG100" s="77" t="s">
        <v>42</v>
      </c>
      <c r="AH100" s="9">
        <v>45439</v>
      </c>
      <c r="AI100" s="77" t="s">
        <v>1211</v>
      </c>
      <c r="AJ100" s="77" t="s">
        <v>43</v>
      </c>
    </row>
    <row r="101" spans="1:36" x14ac:dyDescent="0.25">
      <c r="A101" s="13">
        <v>21</v>
      </c>
      <c r="B101" s="77" t="s">
        <v>1212</v>
      </c>
      <c r="C101" s="22">
        <v>45429</v>
      </c>
      <c r="D101" s="76" t="s">
        <v>184</v>
      </c>
      <c r="E101" s="76" t="s">
        <v>194</v>
      </c>
      <c r="F101" s="26">
        <v>26759</v>
      </c>
      <c r="G101" s="9">
        <v>45422</v>
      </c>
      <c r="H101" s="76">
        <v>8</v>
      </c>
      <c r="I101" s="76">
        <v>66.5</v>
      </c>
      <c r="J101" s="17">
        <f t="shared" si="2"/>
        <v>532</v>
      </c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7" t="s">
        <v>1213</v>
      </c>
      <c r="V101" s="77" t="s">
        <v>1214</v>
      </c>
      <c r="W101" s="77" t="s">
        <v>1215</v>
      </c>
      <c r="X101" s="77" t="s">
        <v>175</v>
      </c>
      <c r="Y101" s="77" t="s">
        <v>36</v>
      </c>
      <c r="Z101" s="77" t="s">
        <v>176</v>
      </c>
      <c r="AA101" s="77" t="s">
        <v>1216</v>
      </c>
      <c r="AB101" s="77" t="s">
        <v>117</v>
      </c>
      <c r="AC101" s="77" t="s">
        <v>124</v>
      </c>
      <c r="AD101" s="77" t="s">
        <v>1217</v>
      </c>
      <c r="AE101" s="77" t="s">
        <v>1152</v>
      </c>
      <c r="AF101" s="77" t="s">
        <v>1218</v>
      </c>
      <c r="AG101" s="77" t="s">
        <v>42</v>
      </c>
      <c r="AH101" s="9">
        <v>45439</v>
      </c>
      <c r="AI101" s="77" t="s">
        <v>1219</v>
      </c>
      <c r="AJ101" s="77" t="s">
        <v>43</v>
      </c>
    </row>
    <row r="102" spans="1:36" x14ac:dyDescent="0.25">
      <c r="A102" s="13">
        <v>22</v>
      </c>
      <c r="B102" s="77" t="s">
        <v>1371</v>
      </c>
      <c r="C102" s="22">
        <v>45434</v>
      </c>
      <c r="D102" s="26" t="s">
        <v>184</v>
      </c>
      <c r="E102" s="26" t="s">
        <v>1372</v>
      </c>
      <c r="F102" s="26">
        <v>15755</v>
      </c>
      <c r="G102" s="9">
        <v>45432</v>
      </c>
      <c r="H102" s="26">
        <v>16</v>
      </c>
      <c r="I102" s="26">
        <v>66.5</v>
      </c>
      <c r="J102" s="63">
        <f t="shared" si="2"/>
        <v>1064</v>
      </c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7" t="s">
        <v>1373</v>
      </c>
      <c r="V102" s="77" t="s">
        <v>1374</v>
      </c>
      <c r="W102" s="77" t="s">
        <v>1375</v>
      </c>
      <c r="X102" s="77" t="s">
        <v>189</v>
      </c>
      <c r="Y102" s="77" t="s">
        <v>56</v>
      </c>
      <c r="Z102" s="77" t="s">
        <v>50</v>
      </c>
      <c r="AA102" s="77" t="s">
        <v>164</v>
      </c>
      <c r="AB102" s="77" t="s">
        <v>117</v>
      </c>
      <c r="AC102" s="77" t="s">
        <v>100</v>
      </c>
      <c r="AD102" s="77" t="s">
        <v>310</v>
      </c>
      <c r="AE102" s="77" t="s">
        <v>172</v>
      </c>
      <c r="AF102" s="77" t="s">
        <v>313</v>
      </c>
      <c r="AG102" s="77" t="s">
        <v>42</v>
      </c>
      <c r="AH102" s="9">
        <v>45443</v>
      </c>
      <c r="AI102" s="77" t="s">
        <v>1376</v>
      </c>
      <c r="AJ102" s="77" t="s">
        <v>43</v>
      </c>
    </row>
    <row r="103" spans="1:36" x14ac:dyDescent="0.25">
      <c r="A103" s="13">
        <v>23</v>
      </c>
      <c r="B103" s="77" t="s">
        <v>1377</v>
      </c>
      <c r="C103" s="22">
        <v>45434</v>
      </c>
      <c r="D103" s="26" t="s">
        <v>62</v>
      </c>
      <c r="E103" s="26" t="s">
        <v>152</v>
      </c>
      <c r="F103" s="26">
        <v>15756</v>
      </c>
      <c r="G103" s="9">
        <v>45432</v>
      </c>
      <c r="H103" s="26">
        <v>154</v>
      </c>
      <c r="I103" s="26">
        <v>66.5</v>
      </c>
      <c r="J103" s="63">
        <f t="shared" si="2"/>
        <v>10241</v>
      </c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7" t="s">
        <v>1373</v>
      </c>
      <c r="V103" s="77" t="s">
        <v>1374</v>
      </c>
      <c r="W103" s="77" t="s">
        <v>1375</v>
      </c>
      <c r="X103" s="77" t="s">
        <v>189</v>
      </c>
      <c r="Y103" s="77" t="s">
        <v>56</v>
      </c>
      <c r="Z103" s="77" t="s">
        <v>50</v>
      </c>
      <c r="AA103" s="77" t="s">
        <v>164</v>
      </c>
      <c r="AB103" s="77" t="s">
        <v>117</v>
      </c>
      <c r="AC103" s="77" t="s">
        <v>100</v>
      </c>
      <c r="AD103" s="77" t="s">
        <v>310</v>
      </c>
      <c r="AE103" s="77" t="s">
        <v>172</v>
      </c>
      <c r="AF103" s="77" t="s">
        <v>1378</v>
      </c>
      <c r="AG103" s="77" t="s">
        <v>42</v>
      </c>
      <c r="AH103" s="9">
        <v>45443</v>
      </c>
      <c r="AI103" s="77" t="s">
        <v>1379</v>
      </c>
      <c r="AJ103" s="77" t="s">
        <v>43</v>
      </c>
    </row>
    <row r="104" spans="1:36" x14ac:dyDescent="0.25">
      <c r="A104" s="13">
        <v>24</v>
      </c>
      <c r="B104" s="77" t="s">
        <v>1380</v>
      </c>
      <c r="C104" s="22">
        <v>45435</v>
      </c>
      <c r="D104" s="26" t="s">
        <v>184</v>
      </c>
      <c r="E104" s="26" t="s">
        <v>1381</v>
      </c>
      <c r="F104" s="26">
        <v>15753</v>
      </c>
      <c r="G104" s="9">
        <v>45422</v>
      </c>
      <c r="H104" s="26">
        <v>8</v>
      </c>
      <c r="I104" s="26">
        <v>66.5</v>
      </c>
      <c r="J104" s="17">
        <f t="shared" si="2"/>
        <v>532</v>
      </c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7" t="s">
        <v>1382</v>
      </c>
      <c r="V104" s="77" t="s">
        <v>1383</v>
      </c>
      <c r="W104" s="76" t="s">
        <v>1384</v>
      </c>
      <c r="X104" s="77" t="s">
        <v>119</v>
      </c>
      <c r="Y104" s="78" t="s">
        <v>56</v>
      </c>
      <c r="Z104" s="78" t="s">
        <v>193</v>
      </c>
      <c r="AA104" s="78" t="s">
        <v>434</v>
      </c>
      <c r="AB104" s="78" t="s">
        <v>117</v>
      </c>
      <c r="AC104" s="78" t="s">
        <v>58</v>
      </c>
      <c r="AD104" s="78" t="s">
        <v>236</v>
      </c>
      <c r="AE104" s="78" t="s">
        <v>172</v>
      </c>
      <c r="AF104" s="78" t="s">
        <v>359</v>
      </c>
      <c r="AG104" s="78" t="s">
        <v>42</v>
      </c>
      <c r="AH104" s="9">
        <v>45443</v>
      </c>
      <c r="AI104" s="77" t="s">
        <v>1385</v>
      </c>
      <c r="AJ104" s="78" t="s">
        <v>43</v>
      </c>
    </row>
    <row r="105" spans="1:36" x14ac:dyDescent="0.25">
      <c r="A105" s="13">
        <v>25</v>
      </c>
      <c r="B105" s="77" t="s">
        <v>1438</v>
      </c>
      <c r="C105" s="22">
        <v>45440</v>
      </c>
      <c r="D105" s="26" t="s">
        <v>184</v>
      </c>
      <c r="E105" s="26" t="s">
        <v>207</v>
      </c>
      <c r="F105" s="26">
        <v>15759</v>
      </c>
      <c r="G105" s="9">
        <v>45436</v>
      </c>
      <c r="H105" s="26">
        <v>90</v>
      </c>
      <c r="I105" s="26">
        <v>66.5</v>
      </c>
      <c r="J105" s="17">
        <f t="shared" si="2"/>
        <v>5985</v>
      </c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7" t="s">
        <v>1439</v>
      </c>
      <c r="V105" s="77" t="s">
        <v>1440</v>
      </c>
      <c r="W105" s="77" t="s">
        <v>1441</v>
      </c>
      <c r="X105" s="77" t="s">
        <v>170</v>
      </c>
      <c r="Y105" s="78" t="s">
        <v>56</v>
      </c>
      <c r="Z105" s="78" t="s">
        <v>59</v>
      </c>
      <c r="AA105" s="78" t="s">
        <v>255</v>
      </c>
      <c r="AB105" s="78" t="s">
        <v>144</v>
      </c>
      <c r="AC105" s="78" t="s">
        <v>79</v>
      </c>
      <c r="AD105" s="78" t="s">
        <v>178</v>
      </c>
      <c r="AE105" s="78" t="s">
        <v>172</v>
      </c>
      <c r="AF105" s="78" t="s">
        <v>248</v>
      </c>
      <c r="AG105" s="78" t="s">
        <v>42</v>
      </c>
      <c r="AH105" s="9">
        <v>45448</v>
      </c>
      <c r="AI105" s="77" t="s">
        <v>1442</v>
      </c>
      <c r="AJ105" s="78" t="s">
        <v>43</v>
      </c>
    </row>
    <row r="106" spans="1:36" x14ac:dyDescent="0.25">
      <c r="A106" s="13">
        <v>26</v>
      </c>
      <c r="B106" s="77" t="s">
        <v>1443</v>
      </c>
      <c r="C106" s="22">
        <v>45440</v>
      </c>
      <c r="D106" s="26" t="s">
        <v>184</v>
      </c>
      <c r="E106" s="26" t="s">
        <v>194</v>
      </c>
      <c r="F106" s="26">
        <v>15760</v>
      </c>
      <c r="G106" s="9">
        <v>45436</v>
      </c>
      <c r="H106" s="26">
        <v>8</v>
      </c>
      <c r="I106" s="26">
        <v>66.5</v>
      </c>
      <c r="J106" s="17">
        <f t="shared" si="2"/>
        <v>532</v>
      </c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7" t="s">
        <v>1444</v>
      </c>
      <c r="V106" s="77" t="s">
        <v>1445</v>
      </c>
      <c r="W106" s="77" t="s">
        <v>1446</v>
      </c>
      <c r="X106" s="77" t="s">
        <v>190</v>
      </c>
      <c r="Y106" s="78" t="s">
        <v>56</v>
      </c>
      <c r="Z106" s="78" t="s">
        <v>48</v>
      </c>
      <c r="AA106" s="78" t="s">
        <v>126</v>
      </c>
      <c r="AB106" s="78" t="s">
        <v>144</v>
      </c>
      <c r="AC106" s="78" t="s">
        <v>121</v>
      </c>
      <c r="AD106" s="78" t="s">
        <v>320</v>
      </c>
      <c r="AE106" s="78" t="s">
        <v>172</v>
      </c>
      <c r="AF106" s="78" t="s">
        <v>1447</v>
      </c>
      <c r="AG106" s="78" t="s">
        <v>42</v>
      </c>
      <c r="AH106" s="9">
        <v>45448</v>
      </c>
      <c r="AI106" s="77" t="s">
        <v>1448</v>
      </c>
      <c r="AJ106" s="78" t="s">
        <v>43</v>
      </c>
    </row>
    <row r="107" spans="1:36" x14ac:dyDescent="0.25">
      <c r="A107" s="13">
        <v>27</v>
      </c>
      <c r="B107" s="77" t="s">
        <v>1455</v>
      </c>
      <c r="C107" s="22">
        <v>45440</v>
      </c>
      <c r="D107" s="26" t="s">
        <v>62</v>
      </c>
      <c r="E107" s="26" t="s">
        <v>152</v>
      </c>
      <c r="F107" s="26">
        <v>15758</v>
      </c>
      <c r="G107" s="9">
        <v>45436</v>
      </c>
      <c r="H107" s="26">
        <v>60</v>
      </c>
      <c r="I107" s="26">
        <v>66.5</v>
      </c>
      <c r="J107" s="17">
        <f t="shared" ref="J107:J112" si="3">(H107*I107)</f>
        <v>3990</v>
      </c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7" t="s">
        <v>1439</v>
      </c>
      <c r="V107" s="77" t="s">
        <v>1440</v>
      </c>
      <c r="W107" s="77" t="s">
        <v>1456</v>
      </c>
      <c r="X107" s="77" t="s">
        <v>170</v>
      </c>
      <c r="Y107" s="78" t="s">
        <v>56</v>
      </c>
      <c r="Z107" s="78" t="s">
        <v>59</v>
      </c>
      <c r="AA107" s="78" t="s">
        <v>255</v>
      </c>
      <c r="AB107" s="78" t="s">
        <v>144</v>
      </c>
      <c r="AC107" s="78" t="s">
        <v>79</v>
      </c>
      <c r="AD107" s="78" t="s">
        <v>178</v>
      </c>
      <c r="AE107" s="78" t="s">
        <v>172</v>
      </c>
      <c r="AF107" s="78" t="s">
        <v>266</v>
      </c>
      <c r="AG107" s="78" t="s">
        <v>42</v>
      </c>
      <c r="AH107" s="9">
        <v>45448</v>
      </c>
      <c r="AI107" s="77" t="s">
        <v>1457</v>
      </c>
      <c r="AJ107" s="78" t="s">
        <v>43</v>
      </c>
    </row>
    <row r="108" spans="1:36" x14ac:dyDescent="0.25">
      <c r="A108" s="13">
        <v>28</v>
      </c>
      <c r="B108" s="77" t="s">
        <v>1512</v>
      </c>
      <c r="C108" s="22">
        <v>45441</v>
      </c>
      <c r="D108" s="26" t="s">
        <v>184</v>
      </c>
      <c r="E108" s="26" t="s">
        <v>207</v>
      </c>
      <c r="F108" s="26">
        <v>15761</v>
      </c>
      <c r="G108" s="9">
        <v>45436</v>
      </c>
      <c r="H108" s="26">
        <v>180</v>
      </c>
      <c r="I108" s="26">
        <v>66.5</v>
      </c>
      <c r="J108" s="17">
        <f t="shared" si="3"/>
        <v>11970</v>
      </c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7" t="s">
        <v>1513</v>
      </c>
      <c r="V108" s="77" t="s">
        <v>1514</v>
      </c>
      <c r="W108" s="77" t="s">
        <v>1515</v>
      </c>
      <c r="X108" s="77" t="s">
        <v>1481</v>
      </c>
      <c r="Y108" s="78" t="s">
        <v>56</v>
      </c>
      <c r="Z108" s="78" t="s">
        <v>156</v>
      </c>
      <c r="AA108" s="78" t="s">
        <v>1516</v>
      </c>
      <c r="AB108" s="78" t="s">
        <v>144</v>
      </c>
      <c r="AC108" s="78" t="s">
        <v>106</v>
      </c>
      <c r="AD108" s="78" t="s">
        <v>1517</v>
      </c>
      <c r="AE108" s="78" t="s">
        <v>172</v>
      </c>
      <c r="AF108" s="78" t="s">
        <v>1518</v>
      </c>
      <c r="AG108" s="78" t="s">
        <v>42</v>
      </c>
      <c r="AH108" s="9">
        <v>45449</v>
      </c>
      <c r="AI108" s="77" t="s">
        <v>1519</v>
      </c>
      <c r="AJ108" s="78" t="s">
        <v>43</v>
      </c>
    </row>
    <row r="109" spans="1:36" x14ac:dyDescent="0.25">
      <c r="A109" s="13">
        <v>29</v>
      </c>
      <c r="B109" s="77" t="s">
        <v>1528</v>
      </c>
      <c r="C109" s="22">
        <v>45440</v>
      </c>
      <c r="D109" s="26" t="s">
        <v>375</v>
      </c>
      <c r="E109" s="26" t="s">
        <v>152</v>
      </c>
      <c r="F109" s="26">
        <v>15764</v>
      </c>
      <c r="G109" s="9">
        <v>45439</v>
      </c>
      <c r="H109" s="26">
        <v>16</v>
      </c>
      <c r="I109" s="26">
        <v>66.5</v>
      </c>
      <c r="J109" s="17">
        <f t="shared" si="3"/>
        <v>1064</v>
      </c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7" t="s">
        <v>1530</v>
      </c>
      <c r="V109" s="77" t="s">
        <v>1529</v>
      </c>
      <c r="W109" s="76" t="s">
        <v>1531</v>
      </c>
      <c r="X109" s="77" t="s">
        <v>175</v>
      </c>
      <c r="Y109" s="78" t="s">
        <v>36</v>
      </c>
      <c r="Z109" s="78" t="s">
        <v>176</v>
      </c>
      <c r="AA109" s="78" t="s">
        <v>125</v>
      </c>
      <c r="AB109" s="78" t="s">
        <v>117</v>
      </c>
      <c r="AC109" s="78" t="s">
        <v>128</v>
      </c>
      <c r="AD109" s="78" t="s">
        <v>166</v>
      </c>
      <c r="AE109" s="78" t="s">
        <v>172</v>
      </c>
      <c r="AF109" s="78" t="s">
        <v>1532</v>
      </c>
      <c r="AG109" s="78" t="s">
        <v>42</v>
      </c>
      <c r="AH109" s="9">
        <v>45453</v>
      </c>
      <c r="AI109" s="77" t="s">
        <v>1533</v>
      </c>
      <c r="AJ109" s="78" t="s">
        <v>43</v>
      </c>
    </row>
    <row r="110" spans="1:36" x14ac:dyDescent="0.25">
      <c r="A110" s="13">
        <v>30</v>
      </c>
      <c r="B110" s="77" t="s">
        <v>1555</v>
      </c>
      <c r="C110" s="22">
        <v>45427</v>
      </c>
      <c r="D110" s="26" t="s">
        <v>184</v>
      </c>
      <c r="E110" s="26" t="s">
        <v>194</v>
      </c>
      <c r="F110" s="26">
        <v>23573</v>
      </c>
      <c r="G110" s="9">
        <v>45396</v>
      </c>
      <c r="H110" s="26">
        <v>8</v>
      </c>
      <c r="I110" s="26">
        <v>66.39</v>
      </c>
      <c r="J110" s="17">
        <f t="shared" si="3"/>
        <v>531.12</v>
      </c>
      <c r="K110" s="76">
        <v>12129</v>
      </c>
      <c r="L110" s="76" t="s">
        <v>1556</v>
      </c>
      <c r="M110" s="76"/>
      <c r="N110" s="76"/>
      <c r="O110" s="76"/>
      <c r="P110" s="76"/>
      <c r="Q110" s="76">
        <v>12129</v>
      </c>
      <c r="R110" s="76" t="s">
        <v>1557</v>
      </c>
      <c r="S110" s="76"/>
      <c r="T110" s="76"/>
      <c r="U110" s="77" t="s">
        <v>1558</v>
      </c>
      <c r="V110" s="77" t="s">
        <v>1559</v>
      </c>
      <c r="W110" s="77" t="s">
        <v>1560</v>
      </c>
      <c r="X110" s="77" t="s">
        <v>343</v>
      </c>
      <c r="Y110" s="78" t="s">
        <v>36</v>
      </c>
      <c r="Z110" s="78" t="s">
        <v>156</v>
      </c>
      <c r="AA110" s="78" t="s">
        <v>1561</v>
      </c>
      <c r="AB110" s="78" t="s">
        <v>144</v>
      </c>
      <c r="AC110" s="78" t="s">
        <v>193</v>
      </c>
      <c r="AD110" s="78" t="s">
        <v>373</v>
      </c>
      <c r="AE110" s="78" t="s">
        <v>172</v>
      </c>
      <c r="AF110" s="78" t="s">
        <v>1562</v>
      </c>
      <c r="AG110" s="78" t="s">
        <v>42</v>
      </c>
      <c r="AH110" s="9">
        <v>45453</v>
      </c>
      <c r="AI110" s="77" t="s">
        <v>1563</v>
      </c>
      <c r="AJ110" s="78" t="s">
        <v>43</v>
      </c>
    </row>
    <row r="111" spans="1:36" s="28" customFormat="1" x14ac:dyDescent="0.25">
      <c r="A111" s="13">
        <v>31</v>
      </c>
      <c r="B111" s="78" t="s">
        <v>1570</v>
      </c>
      <c r="C111" s="41">
        <v>45440</v>
      </c>
      <c r="D111" s="26" t="s">
        <v>375</v>
      </c>
      <c r="E111" s="26" t="s">
        <v>152</v>
      </c>
      <c r="F111" s="26">
        <v>15763</v>
      </c>
      <c r="G111" s="27">
        <v>45439</v>
      </c>
      <c r="H111" s="26">
        <v>60</v>
      </c>
      <c r="I111" s="26">
        <v>66.5</v>
      </c>
      <c r="J111" s="63">
        <f t="shared" si="3"/>
        <v>3990</v>
      </c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78" t="s">
        <v>1571</v>
      </c>
      <c r="V111" s="78" t="s">
        <v>1572</v>
      </c>
      <c r="W111" s="26" t="s">
        <v>1573</v>
      </c>
      <c r="X111" s="26" t="s">
        <v>175</v>
      </c>
      <c r="Y111" s="78" t="s">
        <v>36</v>
      </c>
      <c r="Z111" s="78" t="s">
        <v>94</v>
      </c>
      <c r="AA111" s="78" t="s">
        <v>105</v>
      </c>
      <c r="AB111" s="78" t="s">
        <v>117</v>
      </c>
      <c r="AC111" s="78" t="s">
        <v>160</v>
      </c>
      <c r="AD111" s="78" t="s">
        <v>92</v>
      </c>
      <c r="AE111" s="78" t="s">
        <v>172</v>
      </c>
      <c r="AF111" s="78" t="s">
        <v>1574</v>
      </c>
      <c r="AG111" s="78" t="s">
        <v>42</v>
      </c>
      <c r="AH111" s="27">
        <v>45460</v>
      </c>
      <c r="AI111" s="77" t="s">
        <v>1594</v>
      </c>
      <c r="AJ111" s="78" t="s">
        <v>43</v>
      </c>
    </row>
    <row r="112" spans="1:36" s="28" customFormat="1" x14ac:dyDescent="0.25">
      <c r="A112" s="13">
        <v>32</v>
      </c>
      <c r="B112" s="78" t="s">
        <v>1575</v>
      </c>
      <c r="C112" s="41">
        <v>45440</v>
      </c>
      <c r="D112" s="26" t="s">
        <v>184</v>
      </c>
      <c r="E112" s="26" t="s">
        <v>272</v>
      </c>
      <c r="F112" s="26">
        <v>15762</v>
      </c>
      <c r="G112" s="27">
        <v>45439</v>
      </c>
      <c r="H112" s="26">
        <v>75</v>
      </c>
      <c r="I112" s="26">
        <v>66.5</v>
      </c>
      <c r="J112" s="63">
        <f t="shared" si="3"/>
        <v>4987.5</v>
      </c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78" t="s">
        <v>1576</v>
      </c>
      <c r="V112" s="78" t="s">
        <v>1577</v>
      </c>
      <c r="W112" s="78" t="s">
        <v>1578</v>
      </c>
      <c r="X112" s="78" t="s">
        <v>1579</v>
      </c>
      <c r="Y112" s="78" t="s">
        <v>36</v>
      </c>
      <c r="Z112" s="78" t="s">
        <v>51</v>
      </c>
      <c r="AA112" s="78" t="s">
        <v>208</v>
      </c>
      <c r="AB112" s="78" t="s">
        <v>117</v>
      </c>
      <c r="AC112" s="78" t="s">
        <v>112</v>
      </c>
      <c r="AD112" s="78" t="s">
        <v>1580</v>
      </c>
      <c r="AE112" s="78" t="s">
        <v>172</v>
      </c>
      <c r="AF112" s="78" t="s">
        <v>1581</v>
      </c>
      <c r="AG112" s="78" t="s">
        <v>42</v>
      </c>
      <c r="AH112" s="27">
        <v>45460</v>
      </c>
      <c r="AI112" s="77" t="s">
        <v>1593</v>
      </c>
      <c r="AJ112" s="78" t="s">
        <v>43</v>
      </c>
    </row>
    <row r="113" spans="1:36" s="28" customFormat="1" x14ac:dyDescent="0.25">
      <c r="A113" s="81"/>
      <c r="B113" s="52"/>
      <c r="C113" s="82"/>
      <c r="D113" s="32"/>
      <c r="E113" s="32"/>
      <c r="F113" s="32"/>
      <c r="G113" s="74"/>
      <c r="H113" s="32"/>
      <c r="I113" s="32"/>
      <c r="J113" s="84">
        <f>SUM(J81:J112)</f>
        <v>115681.02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74"/>
      <c r="AI113" s="48"/>
      <c r="AJ113" s="52"/>
    </row>
    <row r="115" spans="1:36" ht="30.75" customHeight="1" x14ac:dyDescent="0.25">
      <c r="A115" s="93" t="s">
        <v>32</v>
      </c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4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  <c r="AA115" s="94"/>
      <c r="AB115" s="94"/>
      <c r="AC115" s="94"/>
      <c r="AD115" s="94"/>
      <c r="AE115" s="94"/>
      <c r="AF115" s="94"/>
      <c r="AG115" s="94"/>
      <c r="AH115" s="94"/>
      <c r="AI115" s="94"/>
      <c r="AJ115" s="2"/>
    </row>
    <row r="116" spans="1:36" x14ac:dyDescent="0.25">
      <c r="A116" s="12">
        <v>1</v>
      </c>
      <c r="B116" s="30" t="s">
        <v>470</v>
      </c>
      <c r="C116" s="22">
        <v>45415</v>
      </c>
      <c r="D116" s="29" t="s">
        <v>516</v>
      </c>
      <c r="E116" s="29" t="s">
        <v>152</v>
      </c>
      <c r="F116" s="26">
        <v>23234</v>
      </c>
      <c r="G116" s="9">
        <v>45408</v>
      </c>
      <c r="H116" s="29">
        <v>8</v>
      </c>
      <c r="I116" s="29">
        <v>66.39</v>
      </c>
      <c r="J116" s="17">
        <f>(H116*I116)</f>
        <v>531.12</v>
      </c>
      <c r="K116" s="29">
        <v>11940</v>
      </c>
      <c r="L116" s="29" t="s">
        <v>249</v>
      </c>
      <c r="M116" s="29">
        <v>11880</v>
      </c>
      <c r="N116" s="29" t="s">
        <v>249</v>
      </c>
      <c r="O116" s="29"/>
      <c r="P116" s="29"/>
      <c r="Q116" s="29"/>
      <c r="R116" s="29"/>
      <c r="S116" s="29"/>
      <c r="T116" s="29"/>
      <c r="U116" s="30" t="s">
        <v>471</v>
      </c>
      <c r="V116" s="30" t="s">
        <v>472</v>
      </c>
      <c r="W116" s="30" t="s">
        <v>473</v>
      </c>
      <c r="X116" s="30" t="s">
        <v>361</v>
      </c>
      <c r="Y116" s="30" t="s">
        <v>152</v>
      </c>
      <c r="Z116" s="30" t="s">
        <v>152</v>
      </c>
      <c r="AA116" s="30" t="s">
        <v>152</v>
      </c>
      <c r="AB116" s="30" t="s">
        <v>152</v>
      </c>
      <c r="AC116" s="30" t="s">
        <v>152</v>
      </c>
      <c r="AD116" s="30" t="s">
        <v>152</v>
      </c>
      <c r="AE116" s="30" t="s">
        <v>474</v>
      </c>
      <c r="AF116" s="30" t="s">
        <v>475</v>
      </c>
      <c r="AG116" s="30" t="s">
        <v>72</v>
      </c>
      <c r="AH116" s="50">
        <v>45425</v>
      </c>
      <c r="AI116" s="43" t="s">
        <v>619</v>
      </c>
      <c r="AJ116" s="30" t="s">
        <v>43</v>
      </c>
    </row>
    <row r="117" spans="1:36" x14ac:dyDescent="0.25">
      <c r="A117" s="12">
        <v>2</v>
      </c>
      <c r="B117" s="30" t="s">
        <v>476</v>
      </c>
      <c r="C117" s="22">
        <v>45415</v>
      </c>
      <c r="D117" s="29" t="s">
        <v>97</v>
      </c>
      <c r="E117" s="29" t="s">
        <v>152</v>
      </c>
      <c r="F117" s="26">
        <v>23232</v>
      </c>
      <c r="G117" s="9">
        <v>45387</v>
      </c>
      <c r="H117" s="29">
        <v>96</v>
      </c>
      <c r="I117" s="29">
        <v>66.39</v>
      </c>
      <c r="J117" s="17">
        <f t="shared" ref="J117:J136" si="4">(H117*I117)</f>
        <v>6373.4400000000005</v>
      </c>
      <c r="K117" s="29">
        <v>11879</v>
      </c>
      <c r="L117" s="29" t="s">
        <v>477</v>
      </c>
      <c r="M117" s="29">
        <v>11877</v>
      </c>
      <c r="N117" s="29" t="s">
        <v>477</v>
      </c>
      <c r="O117" s="29"/>
      <c r="P117" s="29"/>
      <c r="Q117" s="29"/>
      <c r="R117" s="29"/>
      <c r="S117" s="29"/>
      <c r="T117" s="29"/>
      <c r="U117" s="30" t="s">
        <v>478</v>
      </c>
      <c r="V117" s="30" t="s">
        <v>479</v>
      </c>
      <c r="W117" s="30" t="s">
        <v>480</v>
      </c>
      <c r="X117" s="30" t="s">
        <v>358</v>
      </c>
      <c r="Y117" s="30" t="s">
        <v>56</v>
      </c>
      <c r="Z117" s="30" t="s">
        <v>50</v>
      </c>
      <c r="AA117" s="30" t="s">
        <v>86</v>
      </c>
      <c r="AB117" s="30" t="s">
        <v>47</v>
      </c>
      <c r="AC117" s="30" t="s">
        <v>37</v>
      </c>
      <c r="AD117" s="30" t="s">
        <v>179</v>
      </c>
      <c r="AE117" s="30" t="s">
        <v>481</v>
      </c>
      <c r="AF117" s="30" t="s">
        <v>319</v>
      </c>
      <c r="AG117" s="30" t="s">
        <v>72</v>
      </c>
      <c r="AH117" s="50">
        <v>45425</v>
      </c>
      <c r="AI117" s="43" t="s">
        <v>620</v>
      </c>
      <c r="AJ117" s="30" t="s">
        <v>43</v>
      </c>
    </row>
    <row r="118" spans="1:36" x14ac:dyDescent="0.25">
      <c r="A118" s="12">
        <v>3</v>
      </c>
      <c r="B118" s="30" t="s">
        <v>482</v>
      </c>
      <c r="C118" s="22">
        <v>45415</v>
      </c>
      <c r="D118" s="29" t="s">
        <v>97</v>
      </c>
      <c r="E118" s="29" t="s">
        <v>152</v>
      </c>
      <c r="F118" s="26">
        <v>23237</v>
      </c>
      <c r="G118" s="9">
        <v>45409</v>
      </c>
      <c r="H118" s="29">
        <v>48</v>
      </c>
      <c r="I118" s="29">
        <v>66.39</v>
      </c>
      <c r="J118" s="17">
        <f t="shared" si="4"/>
        <v>3186.7200000000003</v>
      </c>
      <c r="K118" s="29">
        <v>11884</v>
      </c>
      <c r="L118" s="29" t="s">
        <v>483</v>
      </c>
      <c r="M118" s="29"/>
      <c r="N118" s="29"/>
      <c r="O118" s="29"/>
      <c r="P118" s="29"/>
      <c r="Q118" s="29"/>
      <c r="R118" s="29"/>
      <c r="S118" s="29"/>
      <c r="T118" s="29"/>
      <c r="U118" s="30" t="s">
        <v>484</v>
      </c>
      <c r="V118" s="30" t="s">
        <v>485</v>
      </c>
      <c r="W118" s="30" t="s">
        <v>486</v>
      </c>
      <c r="X118" s="30" t="s">
        <v>35</v>
      </c>
      <c r="Y118" s="30" t="s">
        <v>52</v>
      </c>
      <c r="Z118" s="30" t="s">
        <v>167</v>
      </c>
      <c r="AA118" s="30" t="s">
        <v>487</v>
      </c>
      <c r="AB118" s="30" t="s">
        <v>39</v>
      </c>
      <c r="AC118" s="30" t="s">
        <v>70</v>
      </c>
      <c r="AD118" s="30" t="s">
        <v>488</v>
      </c>
      <c r="AE118" s="30" t="s">
        <v>474</v>
      </c>
      <c r="AF118" s="30" t="s">
        <v>338</v>
      </c>
      <c r="AG118" s="30" t="s">
        <v>72</v>
      </c>
      <c r="AH118" s="50">
        <v>45418</v>
      </c>
      <c r="AI118" s="43" t="s">
        <v>514</v>
      </c>
      <c r="AJ118" s="30" t="s">
        <v>43</v>
      </c>
    </row>
    <row r="119" spans="1:36" x14ac:dyDescent="0.25">
      <c r="A119" s="12">
        <v>4</v>
      </c>
      <c r="B119" s="30" t="s">
        <v>489</v>
      </c>
      <c r="C119" s="22">
        <v>45415</v>
      </c>
      <c r="D119" s="29" t="s">
        <v>97</v>
      </c>
      <c r="E119" s="29" t="s">
        <v>152</v>
      </c>
      <c r="F119" s="26">
        <v>23305</v>
      </c>
      <c r="G119" s="9">
        <v>45407</v>
      </c>
      <c r="H119" s="29">
        <v>24</v>
      </c>
      <c r="I119" s="29">
        <v>66.39</v>
      </c>
      <c r="J119" s="17">
        <f t="shared" si="4"/>
        <v>1593.3600000000001</v>
      </c>
      <c r="K119" s="29">
        <v>12078</v>
      </c>
      <c r="L119" s="29" t="s">
        <v>490</v>
      </c>
      <c r="M119" s="29">
        <v>12079</v>
      </c>
      <c r="N119" s="29" t="s">
        <v>490</v>
      </c>
      <c r="O119" s="29"/>
      <c r="P119" s="29"/>
      <c r="Q119" s="29"/>
      <c r="R119" s="29"/>
      <c r="S119" s="29"/>
      <c r="T119" s="29"/>
      <c r="U119" s="30" t="s">
        <v>491</v>
      </c>
      <c r="V119" s="30" t="s">
        <v>492</v>
      </c>
      <c r="W119" s="30" t="s">
        <v>493</v>
      </c>
      <c r="X119" s="30" t="s">
        <v>122</v>
      </c>
      <c r="Y119" s="30" t="s">
        <v>45</v>
      </c>
      <c r="Z119" s="30" t="s">
        <v>101</v>
      </c>
      <c r="AA119" s="30" t="s">
        <v>494</v>
      </c>
      <c r="AB119" s="30" t="s">
        <v>39</v>
      </c>
      <c r="AC119" s="30" t="s">
        <v>46</v>
      </c>
      <c r="AD119" s="30" t="s">
        <v>495</v>
      </c>
      <c r="AE119" s="30" t="s">
        <v>496</v>
      </c>
      <c r="AF119" s="30" t="s">
        <v>318</v>
      </c>
      <c r="AG119" s="30" t="s">
        <v>72</v>
      </c>
      <c r="AH119" s="50">
        <v>45418</v>
      </c>
      <c r="AI119" s="43" t="s">
        <v>513</v>
      </c>
      <c r="AJ119" s="30" t="s">
        <v>43</v>
      </c>
    </row>
    <row r="120" spans="1:36" x14ac:dyDescent="0.25">
      <c r="A120" s="12">
        <v>5</v>
      </c>
      <c r="B120" s="30" t="s">
        <v>497</v>
      </c>
      <c r="C120" s="22">
        <v>45415</v>
      </c>
      <c r="D120" s="29" t="s">
        <v>97</v>
      </c>
      <c r="E120" s="29" t="s">
        <v>152</v>
      </c>
      <c r="F120" s="26">
        <v>22356</v>
      </c>
      <c r="G120" s="9">
        <v>45401</v>
      </c>
      <c r="H120" s="29">
        <v>40</v>
      </c>
      <c r="I120" s="29">
        <v>66.39</v>
      </c>
      <c r="J120" s="17">
        <f t="shared" si="4"/>
        <v>2655.6</v>
      </c>
      <c r="K120" s="29">
        <v>11859</v>
      </c>
      <c r="L120" s="29" t="s">
        <v>498</v>
      </c>
      <c r="M120" s="29">
        <v>11860</v>
      </c>
      <c r="N120" s="29" t="s">
        <v>498</v>
      </c>
      <c r="O120" s="29"/>
      <c r="P120" s="29"/>
      <c r="Q120" s="29"/>
      <c r="R120" s="29"/>
      <c r="S120" s="29"/>
      <c r="T120" s="29"/>
      <c r="U120" s="30" t="s">
        <v>499</v>
      </c>
      <c r="V120" s="30" t="s">
        <v>500</v>
      </c>
      <c r="W120" s="30" t="s">
        <v>501</v>
      </c>
      <c r="X120" s="30" t="s">
        <v>267</v>
      </c>
      <c r="Y120" s="30" t="s">
        <v>36</v>
      </c>
      <c r="Z120" s="30" t="s">
        <v>176</v>
      </c>
      <c r="AA120" s="30" t="s">
        <v>235</v>
      </c>
      <c r="AB120" s="30" t="s">
        <v>47</v>
      </c>
      <c r="AC120" s="30" t="s">
        <v>230</v>
      </c>
      <c r="AD120" s="30" t="s">
        <v>136</v>
      </c>
      <c r="AE120" s="30" t="s">
        <v>502</v>
      </c>
      <c r="AF120" s="30" t="s">
        <v>317</v>
      </c>
      <c r="AG120" s="30" t="s">
        <v>72</v>
      </c>
      <c r="AH120" s="50">
        <v>45418</v>
      </c>
      <c r="AI120" s="43" t="s">
        <v>512</v>
      </c>
      <c r="AJ120" s="31" t="s">
        <v>43</v>
      </c>
    </row>
    <row r="121" spans="1:36" x14ac:dyDescent="0.25">
      <c r="A121" s="12">
        <v>6</v>
      </c>
      <c r="B121" s="30" t="s">
        <v>503</v>
      </c>
      <c r="C121" s="22">
        <v>45415</v>
      </c>
      <c r="D121" s="29" t="s">
        <v>97</v>
      </c>
      <c r="E121" s="29" t="s">
        <v>152</v>
      </c>
      <c r="F121" s="26">
        <v>22207</v>
      </c>
      <c r="G121" s="9">
        <v>45407</v>
      </c>
      <c r="H121" s="29">
        <v>176</v>
      </c>
      <c r="I121" s="26">
        <v>66.39</v>
      </c>
      <c r="J121" s="17">
        <f t="shared" si="4"/>
        <v>11684.64</v>
      </c>
      <c r="K121" s="29">
        <v>11626</v>
      </c>
      <c r="L121" s="29" t="s">
        <v>504</v>
      </c>
      <c r="M121" s="29">
        <v>11627</v>
      </c>
      <c r="N121" s="29" t="s">
        <v>504</v>
      </c>
      <c r="O121" s="29"/>
      <c r="P121" s="29"/>
      <c r="Q121" s="29"/>
      <c r="R121" s="29"/>
      <c r="S121" s="29"/>
      <c r="T121" s="29"/>
      <c r="U121" s="30" t="s">
        <v>505</v>
      </c>
      <c r="V121" s="30" t="s">
        <v>506</v>
      </c>
      <c r="W121" s="30" t="s">
        <v>507</v>
      </c>
      <c r="X121" s="30" t="s">
        <v>223</v>
      </c>
      <c r="Y121" s="30" t="s">
        <v>36</v>
      </c>
      <c r="Z121" s="30" t="s">
        <v>53</v>
      </c>
      <c r="AA121" s="30" t="s">
        <v>261</v>
      </c>
      <c r="AB121" s="30" t="s">
        <v>47</v>
      </c>
      <c r="AC121" s="30" t="s">
        <v>48</v>
      </c>
      <c r="AD121" s="30" t="s">
        <v>164</v>
      </c>
      <c r="AE121" s="30" t="s">
        <v>502</v>
      </c>
      <c r="AF121" s="30" t="s">
        <v>258</v>
      </c>
      <c r="AG121" s="30" t="s">
        <v>72</v>
      </c>
      <c r="AH121" s="50">
        <v>45425</v>
      </c>
      <c r="AI121" s="43" t="s">
        <v>621</v>
      </c>
      <c r="AJ121" s="31" t="s">
        <v>43</v>
      </c>
    </row>
    <row r="122" spans="1:36" x14ac:dyDescent="0.25">
      <c r="A122" s="12">
        <v>7</v>
      </c>
      <c r="B122" s="30" t="s">
        <v>638</v>
      </c>
      <c r="C122" s="22">
        <v>45421</v>
      </c>
      <c r="D122" s="29" t="s">
        <v>97</v>
      </c>
      <c r="E122" s="29" t="s">
        <v>152</v>
      </c>
      <c r="F122" s="26">
        <v>19850</v>
      </c>
      <c r="G122" s="9">
        <v>45408</v>
      </c>
      <c r="H122" s="29">
        <v>9</v>
      </c>
      <c r="I122" s="26">
        <v>66.39</v>
      </c>
      <c r="J122" s="17">
        <f t="shared" si="4"/>
        <v>597.51</v>
      </c>
      <c r="K122" s="29">
        <v>11937</v>
      </c>
      <c r="L122" s="29" t="s">
        <v>360</v>
      </c>
      <c r="M122" s="29">
        <v>11938</v>
      </c>
      <c r="N122" s="29" t="s">
        <v>360</v>
      </c>
      <c r="O122" s="29"/>
      <c r="P122" s="29"/>
      <c r="Q122" s="29"/>
      <c r="R122" s="29"/>
      <c r="S122" s="29"/>
      <c r="T122" s="29"/>
      <c r="U122" s="30" t="s">
        <v>508</v>
      </c>
      <c r="V122" s="30" t="s">
        <v>509</v>
      </c>
      <c r="W122" s="30" t="s">
        <v>510</v>
      </c>
      <c r="X122" s="30" t="s">
        <v>35</v>
      </c>
      <c r="Y122" s="30" t="s">
        <v>36</v>
      </c>
      <c r="Z122" s="30" t="s">
        <v>93</v>
      </c>
      <c r="AA122" s="30" t="s">
        <v>107</v>
      </c>
      <c r="AB122" s="30" t="s">
        <v>39</v>
      </c>
      <c r="AC122" s="30" t="s">
        <v>70</v>
      </c>
      <c r="AD122" s="30" t="s">
        <v>132</v>
      </c>
      <c r="AE122" s="30" t="s">
        <v>511</v>
      </c>
      <c r="AF122" s="30" t="s">
        <v>152</v>
      </c>
      <c r="AG122" s="30" t="s">
        <v>72</v>
      </c>
      <c r="AH122" s="50">
        <v>45427</v>
      </c>
      <c r="AI122" s="54" t="s">
        <v>728</v>
      </c>
      <c r="AJ122" s="51" t="s">
        <v>43</v>
      </c>
    </row>
    <row r="123" spans="1:36" x14ac:dyDescent="0.25">
      <c r="A123" s="12">
        <v>8</v>
      </c>
      <c r="B123" s="34" t="s">
        <v>515</v>
      </c>
      <c r="C123" s="22">
        <v>45418</v>
      </c>
      <c r="D123" s="26" t="s">
        <v>516</v>
      </c>
      <c r="E123" s="26" t="s">
        <v>152</v>
      </c>
      <c r="F123" s="26">
        <v>23233</v>
      </c>
      <c r="G123" s="9">
        <v>45408</v>
      </c>
      <c r="H123" s="26">
        <v>8</v>
      </c>
      <c r="I123" s="26">
        <v>66.39</v>
      </c>
      <c r="J123" s="17">
        <f t="shared" si="4"/>
        <v>531.12</v>
      </c>
      <c r="K123" s="26">
        <v>11939</v>
      </c>
      <c r="L123" s="26" t="s">
        <v>517</v>
      </c>
      <c r="M123" s="26">
        <v>11879</v>
      </c>
      <c r="N123" s="26" t="s">
        <v>517</v>
      </c>
      <c r="O123" s="33"/>
      <c r="P123" s="33"/>
      <c r="Q123" s="33"/>
      <c r="R123" s="33"/>
      <c r="S123" s="33"/>
      <c r="T123" s="33"/>
      <c r="U123" s="34" t="s">
        <v>518</v>
      </c>
      <c r="V123" s="34" t="s">
        <v>519</v>
      </c>
      <c r="W123" s="34" t="s">
        <v>520</v>
      </c>
      <c r="X123" s="34" t="s">
        <v>361</v>
      </c>
      <c r="Y123" s="35" t="s">
        <v>152</v>
      </c>
      <c r="Z123" s="35" t="s">
        <v>152</v>
      </c>
      <c r="AA123" s="35" t="s">
        <v>152</v>
      </c>
      <c r="AB123" s="35" t="s">
        <v>152</v>
      </c>
      <c r="AC123" s="35" t="s">
        <v>152</v>
      </c>
      <c r="AD123" s="35" t="s">
        <v>152</v>
      </c>
      <c r="AE123" s="35" t="s">
        <v>474</v>
      </c>
      <c r="AF123" s="35" t="s">
        <v>277</v>
      </c>
      <c r="AG123" s="35" t="s">
        <v>72</v>
      </c>
      <c r="AH123" s="50">
        <v>45425</v>
      </c>
      <c r="AI123" s="54" t="s">
        <v>622</v>
      </c>
      <c r="AJ123" s="51" t="s">
        <v>43</v>
      </c>
    </row>
    <row r="124" spans="1:36" x14ac:dyDescent="0.25">
      <c r="A124" s="12">
        <v>9</v>
      </c>
      <c r="B124" s="43" t="s">
        <v>623</v>
      </c>
      <c r="C124" s="22">
        <v>45419</v>
      </c>
      <c r="D124" s="26" t="s">
        <v>62</v>
      </c>
      <c r="E124" s="26" t="s">
        <v>152</v>
      </c>
      <c r="F124" s="26">
        <v>23303</v>
      </c>
      <c r="G124" s="9">
        <v>45387</v>
      </c>
      <c r="H124" s="26">
        <v>64</v>
      </c>
      <c r="I124" s="26">
        <v>66.39</v>
      </c>
      <c r="J124" s="63">
        <f t="shared" si="4"/>
        <v>4248.96</v>
      </c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3" t="s">
        <v>624</v>
      </c>
      <c r="V124" s="43" t="s">
        <v>625</v>
      </c>
      <c r="W124" s="43" t="s">
        <v>626</v>
      </c>
      <c r="X124" s="43" t="s">
        <v>122</v>
      </c>
      <c r="Y124" s="44" t="s">
        <v>52</v>
      </c>
      <c r="Z124" s="44" t="s">
        <v>141</v>
      </c>
      <c r="AA124" s="44" t="s">
        <v>627</v>
      </c>
      <c r="AB124" s="44" t="s">
        <v>39</v>
      </c>
      <c r="AC124" s="44" t="s">
        <v>55</v>
      </c>
      <c r="AD124" s="44" t="s">
        <v>628</v>
      </c>
      <c r="AE124" s="44" t="s">
        <v>496</v>
      </c>
      <c r="AF124" s="44" t="s">
        <v>252</v>
      </c>
      <c r="AG124" s="44" t="s">
        <v>42</v>
      </c>
      <c r="AH124" s="50">
        <v>45425</v>
      </c>
      <c r="AI124" s="54" t="s">
        <v>629</v>
      </c>
      <c r="AJ124" s="51" t="s">
        <v>43</v>
      </c>
    </row>
    <row r="125" spans="1:36" x14ac:dyDescent="0.25">
      <c r="A125" s="12">
        <v>10</v>
      </c>
      <c r="B125" s="43" t="s">
        <v>630</v>
      </c>
      <c r="C125" s="22">
        <v>45419</v>
      </c>
      <c r="D125" s="26" t="s">
        <v>184</v>
      </c>
      <c r="E125" s="26" t="s">
        <v>631</v>
      </c>
      <c r="F125" s="26">
        <v>23302</v>
      </c>
      <c r="G125" s="9">
        <v>45416</v>
      </c>
      <c r="H125" s="26">
        <v>17</v>
      </c>
      <c r="I125" s="26">
        <v>66.5</v>
      </c>
      <c r="J125" s="63">
        <f t="shared" si="4"/>
        <v>1130.5</v>
      </c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3" t="s">
        <v>632</v>
      </c>
      <c r="V125" s="43" t="s">
        <v>633</v>
      </c>
      <c r="W125" s="43" t="s">
        <v>634</v>
      </c>
      <c r="X125" s="43" t="s">
        <v>35</v>
      </c>
      <c r="Y125" s="44" t="s">
        <v>52</v>
      </c>
      <c r="Z125" s="44" t="s">
        <v>37</v>
      </c>
      <c r="AA125" s="44" t="s">
        <v>368</v>
      </c>
      <c r="AB125" s="44" t="s">
        <v>39</v>
      </c>
      <c r="AC125" s="44" t="s">
        <v>40</v>
      </c>
      <c r="AD125" s="44" t="s">
        <v>635</v>
      </c>
      <c r="AE125" s="44" t="s">
        <v>636</v>
      </c>
      <c r="AF125" s="44" t="s">
        <v>350</v>
      </c>
      <c r="AG125" s="44" t="s">
        <v>42</v>
      </c>
      <c r="AH125" s="50">
        <v>45425</v>
      </c>
      <c r="AI125" s="54" t="s">
        <v>637</v>
      </c>
      <c r="AJ125" s="51" t="s">
        <v>43</v>
      </c>
    </row>
    <row r="126" spans="1:36" x14ac:dyDescent="0.25">
      <c r="A126" s="12">
        <v>11</v>
      </c>
      <c r="B126" s="54" t="s">
        <v>729</v>
      </c>
      <c r="C126" s="22">
        <v>45427</v>
      </c>
      <c r="D126" s="26" t="s">
        <v>97</v>
      </c>
      <c r="E126" s="26" t="s">
        <v>152</v>
      </c>
      <c r="F126" s="26">
        <v>23304</v>
      </c>
      <c r="G126" s="9">
        <v>45419</v>
      </c>
      <c r="H126" s="26">
        <v>64</v>
      </c>
      <c r="I126" s="26">
        <v>66.5</v>
      </c>
      <c r="J126" s="63">
        <f t="shared" si="4"/>
        <v>4256</v>
      </c>
      <c r="K126" s="53">
        <v>12077</v>
      </c>
      <c r="L126" s="53" t="s">
        <v>730</v>
      </c>
      <c r="M126" s="53" t="s">
        <v>731</v>
      </c>
      <c r="N126" s="53" t="s">
        <v>732</v>
      </c>
      <c r="O126" s="53"/>
      <c r="P126" s="53"/>
      <c r="Q126" s="53"/>
      <c r="R126" s="53"/>
      <c r="S126" s="53"/>
      <c r="T126" s="53"/>
      <c r="U126" s="54" t="s">
        <v>733</v>
      </c>
      <c r="V126" s="54" t="s">
        <v>734</v>
      </c>
      <c r="W126" s="54" t="s">
        <v>735</v>
      </c>
      <c r="X126" s="54" t="s">
        <v>35</v>
      </c>
      <c r="Y126" s="55" t="s">
        <v>52</v>
      </c>
      <c r="Z126" s="55" t="s">
        <v>37</v>
      </c>
      <c r="AA126" s="55" t="s">
        <v>736</v>
      </c>
      <c r="AB126" s="55" t="s">
        <v>39</v>
      </c>
      <c r="AC126" s="55" t="s">
        <v>40</v>
      </c>
      <c r="AD126" s="55" t="s">
        <v>255</v>
      </c>
      <c r="AE126" s="55" t="s">
        <v>737</v>
      </c>
      <c r="AF126" s="55" t="s">
        <v>263</v>
      </c>
      <c r="AG126" s="55" t="s">
        <v>72</v>
      </c>
      <c r="AH126" s="9">
        <v>45427</v>
      </c>
      <c r="AI126" s="54" t="s">
        <v>738</v>
      </c>
      <c r="AJ126" s="55" t="s">
        <v>43</v>
      </c>
    </row>
    <row r="127" spans="1:36" x14ac:dyDescent="0.25">
      <c r="A127" s="12">
        <v>12</v>
      </c>
      <c r="B127" s="54" t="s">
        <v>739</v>
      </c>
      <c r="C127" s="22">
        <v>45427</v>
      </c>
      <c r="D127" s="26" t="s">
        <v>97</v>
      </c>
      <c r="E127" s="26" t="s">
        <v>152</v>
      </c>
      <c r="F127" s="26">
        <v>22208</v>
      </c>
      <c r="G127" s="9">
        <v>45415</v>
      </c>
      <c r="H127" s="26">
        <v>16</v>
      </c>
      <c r="I127" s="26">
        <v>66.5</v>
      </c>
      <c r="J127" s="63">
        <f t="shared" si="4"/>
        <v>1064</v>
      </c>
      <c r="K127" s="53">
        <v>11628</v>
      </c>
      <c r="L127" s="53" t="s">
        <v>740</v>
      </c>
      <c r="M127" s="53">
        <v>11632</v>
      </c>
      <c r="N127" s="53" t="s">
        <v>740</v>
      </c>
      <c r="O127" s="53"/>
      <c r="P127" s="53"/>
      <c r="Q127" s="53"/>
      <c r="R127" s="53"/>
      <c r="S127" s="53"/>
      <c r="T127" s="53"/>
      <c r="U127" s="54" t="s">
        <v>741</v>
      </c>
      <c r="V127" s="54" t="s">
        <v>742</v>
      </c>
      <c r="W127" s="54" t="s">
        <v>743</v>
      </c>
      <c r="X127" s="54" t="s">
        <v>744</v>
      </c>
      <c r="Y127" s="55" t="s">
        <v>56</v>
      </c>
      <c r="Z127" s="55" t="s">
        <v>315</v>
      </c>
      <c r="AA127" s="55" t="s">
        <v>111</v>
      </c>
      <c r="AB127" s="55" t="s">
        <v>47</v>
      </c>
      <c r="AC127" s="55" t="s">
        <v>58</v>
      </c>
      <c r="AD127" s="55" t="s">
        <v>113</v>
      </c>
      <c r="AE127" s="55" t="s">
        <v>363</v>
      </c>
      <c r="AF127" s="55" t="s">
        <v>151</v>
      </c>
      <c r="AG127" s="55" t="s">
        <v>72</v>
      </c>
      <c r="AH127" s="9">
        <v>45427</v>
      </c>
      <c r="AI127" s="54" t="s">
        <v>745</v>
      </c>
      <c r="AJ127" s="55" t="s">
        <v>43</v>
      </c>
    </row>
    <row r="128" spans="1:36" x14ac:dyDescent="0.25">
      <c r="A128" s="12">
        <v>13</v>
      </c>
      <c r="B128" s="54" t="s">
        <v>746</v>
      </c>
      <c r="C128" s="22">
        <v>45427</v>
      </c>
      <c r="D128" s="26" t="s">
        <v>97</v>
      </c>
      <c r="E128" s="26" t="s">
        <v>152</v>
      </c>
      <c r="F128" s="26">
        <v>22210</v>
      </c>
      <c r="G128" s="9">
        <v>45415</v>
      </c>
      <c r="H128" s="26">
        <v>8</v>
      </c>
      <c r="I128" s="26">
        <v>66.5</v>
      </c>
      <c r="J128" s="63">
        <f t="shared" si="4"/>
        <v>532</v>
      </c>
      <c r="K128" s="53">
        <v>11629</v>
      </c>
      <c r="L128" s="53" t="s">
        <v>360</v>
      </c>
      <c r="M128" s="53">
        <v>11630</v>
      </c>
      <c r="N128" s="53" t="s">
        <v>360</v>
      </c>
      <c r="O128" s="53"/>
      <c r="P128" s="53"/>
      <c r="Q128" s="53"/>
      <c r="R128" s="53"/>
      <c r="S128" s="53"/>
      <c r="T128" s="53"/>
      <c r="U128" s="54" t="s">
        <v>747</v>
      </c>
      <c r="V128" s="54" t="s">
        <v>748</v>
      </c>
      <c r="W128" s="54" t="s">
        <v>749</v>
      </c>
      <c r="X128" s="54" t="s">
        <v>744</v>
      </c>
      <c r="Y128" s="55" t="s">
        <v>56</v>
      </c>
      <c r="Z128" s="55" t="s">
        <v>315</v>
      </c>
      <c r="AA128" s="55" t="s">
        <v>126</v>
      </c>
      <c r="AB128" s="55" t="s">
        <v>47</v>
      </c>
      <c r="AC128" s="55" t="s">
        <v>58</v>
      </c>
      <c r="AD128" s="55" t="s">
        <v>136</v>
      </c>
      <c r="AE128" s="55" t="s">
        <v>363</v>
      </c>
      <c r="AF128" s="55" t="s">
        <v>151</v>
      </c>
      <c r="AG128" s="55" t="s">
        <v>72</v>
      </c>
      <c r="AH128" s="9">
        <v>45427</v>
      </c>
      <c r="AI128" s="54" t="s">
        <v>750</v>
      </c>
      <c r="AJ128" s="55" t="s">
        <v>43</v>
      </c>
    </row>
    <row r="129" spans="1:36" x14ac:dyDescent="0.25">
      <c r="A129" s="12">
        <v>14</v>
      </c>
      <c r="B129" s="58" t="s">
        <v>882</v>
      </c>
      <c r="C129" s="22">
        <v>45427</v>
      </c>
      <c r="D129" s="26" t="s">
        <v>516</v>
      </c>
      <c r="E129" s="26" t="s">
        <v>152</v>
      </c>
      <c r="F129" s="26">
        <v>23235</v>
      </c>
      <c r="G129" s="9">
        <v>45408</v>
      </c>
      <c r="H129" s="26">
        <v>8</v>
      </c>
      <c r="I129" s="26">
        <v>66.39</v>
      </c>
      <c r="J129" s="63">
        <f t="shared" si="4"/>
        <v>531.12</v>
      </c>
      <c r="K129" s="57">
        <v>11941</v>
      </c>
      <c r="L129" s="57" t="s">
        <v>249</v>
      </c>
      <c r="M129" s="57">
        <v>11881</v>
      </c>
      <c r="N129" s="57" t="s">
        <v>249</v>
      </c>
      <c r="O129" s="57"/>
      <c r="P129" s="57"/>
      <c r="Q129" s="57"/>
      <c r="R129" s="57"/>
      <c r="S129" s="57"/>
      <c r="T129" s="57"/>
      <c r="U129" s="58" t="s">
        <v>883</v>
      </c>
      <c r="V129" s="58" t="s">
        <v>884</v>
      </c>
      <c r="W129" s="58" t="s">
        <v>473</v>
      </c>
      <c r="X129" s="58" t="s">
        <v>361</v>
      </c>
      <c r="Y129" s="59" t="s">
        <v>152</v>
      </c>
      <c r="Z129" s="59" t="s">
        <v>152</v>
      </c>
      <c r="AA129" s="59" t="s">
        <v>152</v>
      </c>
      <c r="AB129" s="59" t="s">
        <v>152</v>
      </c>
      <c r="AC129" s="59" t="s">
        <v>152</v>
      </c>
      <c r="AD129" s="59" t="s">
        <v>152</v>
      </c>
      <c r="AE129" s="59" t="s">
        <v>885</v>
      </c>
      <c r="AF129" s="59" t="s">
        <v>150</v>
      </c>
      <c r="AG129" s="59" t="s">
        <v>72</v>
      </c>
      <c r="AH129" s="9">
        <v>45432</v>
      </c>
      <c r="AI129" s="58" t="s">
        <v>886</v>
      </c>
      <c r="AJ129" s="59" t="s">
        <v>43</v>
      </c>
    </row>
    <row r="130" spans="1:36" x14ac:dyDescent="0.25">
      <c r="A130" s="12">
        <v>15</v>
      </c>
      <c r="B130" s="15" t="s">
        <v>887</v>
      </c>
      <c r="C130" s="24">
        <v>45427</v>
      </c>
      <c r="D130" s="45" t="s">
        <v>184</v>
      </c>
      <c r="E130" s="45" t="s">
        <v>234</v>
      </c>
      <c r="F130" s="45">
        <v>20955</v>
      </c>
      <c r="G130" s="46">
        <v>45408</v>
      </c>
      <c r="H130" s="45">
        <v>8</v>
      </c>
      <c r="I130" s="45">
        <v>66.39</v>
      </c>
      <c r="J130" s="83">
        <f t="shared" si="4"/>
        <v>531.12</v>
      </c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15" t="s">
        <v>888</v>
      </c>
      <c r="V130" s="15" t="s">
        <v>889</v>
      </c>
      <c r="W130" s="15" t="s">
        <v>890</v>
      </c>
      <c r="X130" s="15" t="s">
        <v>122</v>
      </c>
      <c r="Y130" s="47" t="s">
        <v>52</v>
      </c>
      <c r="Z130" s="47" t="s">
        <v>195</v>
      </c>
      <c r="AA130" s="47" t="s">
        <v>891</v>
      </c>
      <c r="AB130" s="47" t="s">
        <v>39</v>
      </c>
      <c r="AC130" s="47" t="s">
        <v>892</v>
      </c>
      <c r="AD130" s="47" t="s">
        <v>893</v>
      </c>
      <c r="AE130" s="47" t="s">
        <v>894</v>
      </c>
      <c r="AF130" s="47" t="s">
        <v>256</v>
      </c>
      <c r="AG130" s="47" t="s">
        <v>42</v>
      </c>
      <c r="AH130" s="46">
        <v>45432</v>
      </c>
      <c r="AI130" s="15" t="s">
        <v>895</v>
      </c>
      <c r="AJ130" s="47" t="s">
        <v>43</v>
      </c>
    </row>
    <row r="131" spans="1:36" x14ac:dyDescent="0.25">
      <c r="A131" s="12">
        <v>16</v>
      </c>
      <c r="B131" s="61" t="s">
        <v>954</v>
      </c>
      <c r="C131" s="22">
        <v>45433</v>
      </c>
      <c r="D131" s="26" t="s">
        <v>97</v>
      </c>
      <c r="E131" s="26" t="s">
        <v>152</v>
      </c>
      <c r="F131" s="26">
        <v>20884</v>
      </c>
      <c r="G131" s="9">
        <v>45414</v>
      </c>
      <c r="H131" s="26">
        <v>48</v>
      </c>
      <c r="I131" s="26">
        <v>66.5</v>
      </c>
      <c r="J131" s="63">
        <f t="shared" si="4"/>
        <v>3192</v>
      </c>
      <c r="K131" s="60">
        <v>11834</v>
      </c>
      <c r="L131" s="60" t="s">
        <v>955</v>
      </c>
      <c r="M131" s="60">
        <v>11835</v>
      </c>
      <c r="N131" s="60" t="s">
        <v>955</v>
      </c>
      <c r="O131" s="60"/>
      <c r="P131" s="60"/>
      <c r="Q131" s="60"/>
      <c r="R131" s="60"/>
      <c r="S131" s="60"/>
      <c r="T131" s="60"/>
      <c r="U131" s="61" t="s">
        <v>956</v>
      </c>
      <c r="V131" s="61" t="s">
        <v>957</v>
      </c>
      <c r="W131" s="61" t="s">
        <v>958</v>
      </c>
      <c r="X131" s="61" t="s">
        <v>49</v>
      </c>
      <c r="Y131" s="62" t="s">
        <v>56</v>
      </c>
      <c r="Z131" s="62" t="s">
        <v>70</v>
      </c>
      <c r="AA131" s="62" t="s">
        <v>259</v>
      </c>
      <c r="AB131" s="62" t="s">
        <v>47</v>
      </c>
      <c r="AC131" s="62" t="s">
        <v>83</v>
      </c>
      <c r="AD131" s="62" t="s">
        <v>38</v>
      </c>
      <c r="AE131" s="62" t="s">
        <v>959</v>
      </c>
      <c r="AF131" s="62" t="s">
        <v>157</v>
      </c>
      <c r="AG131" s="62" t="s">
        <v>72</v>
      </c>
      <c r="AH131" s="9">
        <v>45441</v>
      </c>
      <c r="AI131" s="64" t="s">
        <v>1308</v>
      </c>
      <c r="AJ131" s="62" t="s">
        <v>43</v>
      </c>
    </row>
    <row r="132" spans="1:36" x14ac:dyDescent="0.25">
      <c r="A132" s="12">
        <v>17</v>
      </c>
      <c r="B132" s="61" t="s">
        <v>970</v>
      </c>
      <c r="C132" s="22">
        <v>45434</v>
      </c>
      <c r="D132" s="26" t="s">
        <v>97</v>
      </c>
      <c r="E132" s="26" t="s">
        <v>152</v>
      </c>
      <c r="F132" s="26">
        <v>20888</v>
      </c>
      <c r="G132" s="9">
        <v>45422</v>
      </c>
      <c r="H132" s="26">
        <v>80</v>
      </c>
      <c r="I132" s="26">
        <v>66.5</v>
      </c>
      <c r="J132" s="63">
        <f t="shared" si="4"/>
        <v>5320</v>
      </c>
      <c r="K132" s="60">
        <v>7078</v>
      </c>
      <c r="L132" s="60" t="s">
        <v>971</v>
      </c>
      <c r="M132" s="60">
        <v>7079</v>
      </c>
      <c r="N132" s="60" t="s">
        <v>971</v>
      </c>
      <c r="O132" s="60"/>
      <c r="P132" s="60"/>
      <c r="Q132" s="60"/>
      <c r="R132" s="60"/>
      <c r="S132" s="60"/>
      <c r="T132" s="60"/>
      <c r="U132" s="61" t="s">
        <v>972</v>
      </c>
      <c r="V132" s="61" t="s">
        <v>973</v>
      </c>
      <c r="W132" s="61" t="s">
        <v>974</v>
      </c>
      <c r="X132" s="61" t="s">
        <v>210</v>
      </c>
      <c r="Y132" s="62" t="s">
        <v>56</v>
      </c>
      <c r="Z132" s="62" t="s">
        <v>46</v>
      </c>
      <c r="AA132" s="62" t="s">
        <v>92</v>
      </c>
      <c r="AB132" s="62" t="s">
        <v>47</v>
      </c>
      <c r="AC132" s="62" t="s">
        <v>154</v>
      </c>
      <c r="AD132" s="62" t="s">
        <v>211</v>
      </c>
      <c r="AE132" s="62" t="s">
        <v>364</v>
      </c>
      <c r="AF132" s="62" t="s">
        <v>975</v>
      </c>
      <c r="AG132" s="62" t="s">
        <v>72</v>
      </c>
      <c r="AH132" s="9">
        <v>45435</v>
      </c>
      <c r="AI132" s="64" t="s">
        <v>976</v>
      </c>
      <c r="AJ132" s="62" t="s">
        <v>43</v>
      </c>
    </row>
    <row r="133" spans="1:36" x14ac:dyDescent="0.25">
      <c r="A133" s="12">
        <v>18</v>
      </c>
      <c r="B133" s="61" t="s">
        <v>977</v>
      </c>
      <c r="C133" s="22">
        <v>45434</v>
      </c>
      <c r="D133" s="26" t="s">
        <v>97</v>
      </c>
      <c r="E133" s="26" t="s">
        <v>152</v>
      </c>
      <c r="F133" s="26">
        <v>20882</v>
      </c>
      <c r="G133" s="9">
        <v>45408</v>
      </c>
      <c r="H133" s="26">
        <v>32</v>
      </c>
      <c r="I133" s="26">
        <v>66.39</v>
      </c>
      <c r="J133" s="63">
        <f t="shared" si="4"/>
        <v>2124.48</v>
      </c>
      <c r="K133" s="60">
        <v>11830</v>
      </c>
      <c r="L133" s="60" t="s">
        <v>978</v>
      </c>
      <c r="M133" s="60">
        <v>11832</v>
      </c>
      <c r="N133" s="60" t="s">
        <v>978</v>
      </c>
      <c r="O133" s="60"/>
      <c r="P133" s="60"/>
      <c r="Q133" s="60"/>
      <c r="R133" s="60"/>
      <c r="S133" s="60"/>
      <c r="T133" s="60"/>
      <c r="U133" s="61" t="s">
        <v>979</v>
      </c>
      <c r="V133" s="61" t="s">
        <v>980</v>
      </c>
      <c r="W133" s="61" t="s">
        <v>981</v>
      </c>
      <c r="X133" s="61" t="s">
        <v>270</v>
      </c>
      <c r="Y133" s="62" t="s">
        <v>56</v>
      </c>
      <c r="Z133" s="62" t="s">
        <v>195</v>
      </c>
      <c r="AA133" s="62" t="s">
        <v>253</v>
      </c>
      <c r="AB133" s="62" t="s">
        <v>47</v>
      </c>
      <c r="AC133" s="62" t="s">
        <v>134</v>
      </c>
      <c r="AD133" s="62" t="s">
        <v>231</v>
      </c>
      <c r="AE133" s="62" t="s">
        <v>959</v>
      </c>
      <c r="AF133" s="62" t="s">
        <v>155</v>
      </c>
      <c r="AG133" s="62" t="s">
        <v>72</v>
      </c>
      <c r="AH133" s="9">
        <v>45441</v>
      </c>
      <c r="AI133" s="64" t="s">
        <v>1310</v>
      </c>
      <c r="AJ133" s="62" t="s">
        <v>43</v>
      </c>
    </row>
    <row r="134" spans="1:36" x14ac:dyDescent="0.25">
      <c r="A134" s="12">
        <v>19</v>
      </c>
      <c r="B134" s="61" t="s">
        <v>982</v>
      </c>
      <c r="C134" s="22">
        <v>45434</v>
      </c>
      <c r="D134" s="26" t="s">
        <v>97</v>
      </c>
      <c r="E134" s="26" t="s">
        <v>152</v>
      </c>
      <c r="F134" s="26">
        <v>20883</v>
      </c>
      <c r="G134" s="9">
        <v>45408</v>
      </c>
      <c r="H134" s="26">
        <v>184</v>
      </c>
      <c r="I134" s="26">
        <v>66.39</v>
      </c>
      <c r="J134" s="63">
        <f t="shared" si="4"/>
        <v>12215.76</v>
      </c>
      <c r="K134" s="26">
        <v>11831</v>
      </c>
      <c r="L134" s="26" t="s">
        <v>983</v>
      </c>
      <c r="M134" s="26">
        <v>11833</v>
      </c>
      <c r="N134" s="26" t="s">
        <v>983</v>
      </c>
      <c r="O134" s="60"/>
      <c r="P134" s="60"/>
      <c r="Q134" s="60"/>
      <c r="R134" s="60"/>
      <c r="S134" s="60"/>
      <c r="T134" s="60"/>
      <c r="U134" s="61" t="s">
        <v>984</v>
      </c>
      <c r="V134" s="61" t="s">
        <v>985</v>
      </c>
      <c r="W134" s="61" t="s">
        <v>986</v>
      </c>
      <c r="X134" s="61" t="s">
        <v>987</v>
      </c>
      <c r="Y134" s="62" t="s">
        <v>56</v>
      </c>
      <c r="Z134" s="62" t="s">
        <v>106</v>
      </c>
      <c r="AA134" s="62" t="s">
        <v>164</v>
      </c>
      <c r="AB134" s="62" t="s">
        <v>47</v>
      </c>
      <c r="AC134" s="62" t="s">
        <v>315</v>
      </c>
      <c r="AD134" s="62" t="s">
        <v>316</v>
      </c>
      <c r="AE134" s="62" t="s">
        <v>959</v>
      </c>
      <c r="AF134" s="62" t="s">
        <v>305</v>
      </c>
      <c r="AG134" s="62" t="s">
        <v>72</v>
      </c>
      <c r="AH134" s="9">
        <v>45441</v>
      </c>
      <c r="AI134" s="64" t="s">
        <v>1309</v>
      </c>
      <c r="AJ134" s="62" t="s">
        <v>43</v>
      </c>
    </row>
    <row r="135" spans="1:36" x14ac:dyDescent="0.25">
      <c r="A135" s="12">
        <v>20</v>
      </c>
      <c r="B135" s="61" t="s">
        <v>1073</v>
      </c>
      <c r="C135" s="22">
        <v>45436</v>
      </c>
      <c r="D135" s="26" t="s">
        <v>97</v>
      </c>
      <c r="E135" s="26" t="s">
        <v>152</v>
      </c>
      <c r="F135" s="26">
        <v>20880</v>
      </c>
      <c r="G135" s="9">
        <v>45388</v>
      </c>
      <c r="H135" s="26">
        <v>40</v>
      </c>
      <c r="I135" s="26">
        <v>66.39</v>
      </c>
      <c r="J135" s="63">
        <f t="shared" si="4"/>
        <v>2655.6</v>
      </c>
      <c r="K135" s="26">
        <v>7200</v>
      </c>
      <c r="L135" s="26" t="s">
        <v>1074</v>
      </c>
      <c r="M135" s="26">
        <v>12024</v>
      </c>
      <c r="N135" s="26" t="s">
        <v>1074</v>
      </c>
      <c r="O135" s="60"/>
      <c r="P135" s="60"/>
      <c r="Q135" s="60"/>
      <c r="R135" s="60"/>
      <c r="S135" s="60"/>
      <c r="T135" s="60"/>
      <c r="U135" s="61" t="s">
        <v>1075</v>
      </c>
      <c r="V135" s="61" t="s">
        <v>1076</v>
      </c>
      <c r="W135" s="61" t="s">
        <v>1077</v>
      </c>
      <c r="X135" s="61" t="s">
        <v>122</v>
      </c>
      <c r="Y135" s="62" t="s">
        <v>36</v>
      </c>
      <c r="Z135" s="62" t="s">
        <v>81</v>
      </c>
      <c r="AA135" s="62" t="s">
        <v>178</v>
      </c>
      <c r="AB135" s="62" t="s">
        <v>39</v>
      </c>
      <c r="AC135" s="62" t="s">
        <v>55</v>
      </c>
      <c r="AD135" s="62" t="s">
        <v>71</v>
      </c>
      <c r="AE135" s="62" t="s">
        <v>959</v>
      </c>
      <c r="AF135" s="62" t="s">
        <v>139</v>
      </c>
      <c r="AG135" s="62" t="s">
        <v>72</v>
      </c>
      <c r="AH135" s="9">
        <v>45436</v>
      </c>
      <c r="AI135" s="64" t="s">
        <v>1078</v>
      </c>
      <c r="AJ135" s="62" t="s">
        <v>43</v>
      </c>
    </row>
    <row r="136" spans="1:36" x14ac:dyDescent="0.25">
      <c r="A136" s="12">
        <v>21</v>
      </c>
      <c r="B136" s="61" t="s">
        <v>1079</v>
      </c>
      <c r="C136" s="22">
        <v>45436</v>
      </c>
      <c r="D136" s="26" t="s">
        <v>97</v>
      </c>
      <c r="E136" s="26" t="s">
        <v>152</v>
      </c>
      <c r="F136" s="26">
        <v>26159</v>
      </c>
      <c r="G136" s="9">
        <v>45424</v>
      </c>
      <c r="H136" s="26">
        <v>40</v>
      </c>
      <c r="I136" s="26">
        <v>66.5</v>
      </c>
      <c r="J136" s="63">
        <f t="shared" si="4"/>
        <v>2660</v>
      </c>
      <c r="K136" s="26">
        <v>11540</v>
      </c>
      <c r="L136" s="26" t="s">
        <v>1080</v>
      </c>
      <c r="M136" s="26">
        <v>11542</v>
      </c>
      <c r="N136" s="26" t="s">
        <v>1080</v>
      </c>
      <c r="O136" s="60"/>
      <c r="P136" s="60"/>
      <c r="Q136" s="60"/>
      <c r="R136" s="60"/>
      <c r="S136" s="60"/>
      <c r="T136" s="60"/>
      <c r="U136" s="61" t="s">
        <v>1081</v>
      </c>
      <c r="V136" s="61" t="s">
        <v>1082</v>
      </c>
      <c r="W136" s="61" t="s">
        <v>1083</v>
      </c>
      <c r="X136" s="61" t="s">
        <v>35</v>
      </c>
      <c r="Y136" s="62" t="s">
        <v>52</v>
      </c>
      <c r="Z136" s="62" t="s">
        <v>96</v>
      </c>
      <c r="AA136" s="62" t="s">
        <v>261</v>
      </c>
      <c r="AB136" s="62" t="s">
        <v>39</v>
      </c>
      <c r="AC136" s="62" t="s">
        <v>46</v>
      </c>
      <c r="AD136" s="62" t="s">
        <v>314</v>
      </c>
      <c r="AE136" s="62" t="s">
        <v>109</v>
      </c>
      <c r="AF136" s="62" t="s">
        <v>159</v>
      </c>
      <c r="AG136" s="62" t="s">
        <v>72</v>
      </c>
      <c r="AH136" s="9">
        <v>45436</v>
      </c>
      <c r="AI136" s="64" t="s">
        <v>1084</v>
      </c>
      <c r="AJ136" s="62" t="s">
        <v>43</v>
      </c>
    </row>
    <row r="137" spans="1:36" s="28" customFormat="1" x14ac:dyDescent="0.25">
      <c r="A137" s="12">
        <v>22</v>
      </c>
      <c r="B137" s="80" t="s">
        <v>1085</v>
      </c>
      <c r="C137" s="41">
        <v>45436</v>
      </c>
      <c r="D137" s="26" t="s">
        <v>97</v>
      </c>
      <c r="E137" s="26" t="s">
        <v>152</v>
      </c>
      <c r="F137" s="26">
        <v>26157</v>
      </c>
      <c r="G137" s="27">
        <v>45424</v>
      </c>
      <c r="H137" s="26">
        <v>8</v>
      </c>
      <c r="I137" s="26">
        <v>66.5</v>
      </c>
      <c r="J137" s="63">
        <f t="shared" ref="J137:J142" si="5">(H137*I137)</f>
        <v>532</v>
      </c>
      <c r="K137" s="26">
        <v>11538</v>
      </c>
      <c r="L137" s="26" t="s">
        <v>303</v>
      </c>
      <c r="M137" s="26">
        <v>11538</v>
      </c>
      <c r="N137" s="26" t="s">
        <v>303</v>
      </c>
      <c r="O137" s="26"/>
      <c r="P137" s="26"/>
      <c r="Q137" s="26"/>
      <c r="R137" s="26"/>
      <c r="S137" s="26"/>
      <c r="T137" s="26"/>
      <c r="U137" s="80" t="s">
        <v>1086</v>
      </c>
      <c r="V137" s="80" t="s">
        <v>1087</v>
      </c>
      <c r="W137" s="80" t="s">
        <v>1088</v>
      </c>
      <c r="X137" s="80" t="s">
        <v>35</v>
      </c>
      <c r="Y137" s="97" t="s">
        <v>1089</v>
      </c>
      <c r="Z137" s="97"/>
      <c r="AA137" s="97"/>
      <c r="AB137" s="97" t="s">
        <v>1090</v>
      </c>
      <c r="AC137" s="97"/>
      <c r="AD137" s="97"/>
      <c r="AE137" s="80" t="s">
        <v>109</v>
      </c>
      <c r="AF137" s="80" t="s">
        <v>304</v>
      </c>
      <c r="AG137" s="80" t="s">
        <v>72</v>
      </c>
      <c r="AH137" s="26"/>
      <c r="AI137" s="26"/>
      <c r="AJ137" s="80" t="s">
        <v>43</v>
      </c>
    </row>
    <row r="138" spans="1:36" x14ac:dyDescent="0.25">
      <c r="A138" s="12">
        <v>23</v>
      </c>
      <c r="B138" s="61" t="s">
        <v>1091</v>
      </c>
      <c r="C138" s="22">
        <v>45436</v>
      </c>
      <c r="D138" s="26" t="s">
        <v>97</v>
      </c>
      <c r="E138" s="26" t="s">
        <v>152</v>
      </c>
      <c r="F138" s="26">
        <v>26158</v>
      </c>
      <c r="G138" s="9">
        <v>45424</v>
      </c>
      <c r="H138" s="26">
        <v>32</v>
      </c>
      <c r="I138" s="26">
        <v>66.5</v>
      </c>
      <c r="J138" s="63">
        <f t="shared" si="5"/>
        <v>2128</v>
      </c>
      <c r="K138" s="26">
        <v>11539</v>
      </c>
      <c r="L138" s="26" t="s">
        <v>1092</v>
      </c>
      <c r="M138" s="26">
        <v>11541</v>
      </c>
      <c r="N138" s="26" t="s">
        <v>1092</v>
      </c>
      <c r="O138" s="60"/>
      <c r="P138" s="60"/>
      <c r="Q138" s="60"/>
      <c r="R138" s="60"/>
      <c r="S138" s="60"/>
      <c r="T138" s="60"/>
      <c r="U138" s="61" t="s">
        <v>1093</v>
      </c>
      <c r="V138" s="61" t="s">
        <v>1094</v>
      </c>
      <c r="W138" s="61" t="s">
        <v>1095</v>
      </c>
      <c r="X138" s="61" t="s">
        <v>35</v>
      </c>
      <c r="Y138" s="62" t="s">
        <v>52</v>
      </c>
      <c r="Z138" s="62" t="s">
        <v>96</v>
      </c>
      <c r="AA138" s="62" t="s">
        <v>1096</v>
      </c>
      <c r="AB138" s="62" t="s">
        <v>39</v>
      </c>
      <c r="AC138" s="62" t="s">
        <v>46</v>
      </c>
      <c r="AD138" s="62" t="s">
        <v>654</v>
      </c>
      <c r="AE138" s="62" t="s">
        <v>109</v>
      </c>
      <c r="AF138" s="62" t="s">
        <v>162</v>
      </c>
      <c r="AG138" s="62" t="s">
        <v>72</v>
      </c>
      <c r="AH138" s="9">
        <v>45436</v>
      </c>
      <c r="AI138" s="64" t="s">
        <v>1108</v>
      </c>
      <c r="AJ138" s="62" t="s">
        <v>43</v>
      </c>
    </row>
    <row r="139" spans="1:36" x14ac:dyDescent="0.25">
      <c r="A139" s="12">
        <v>24</v>
      </c>
      <c r="B139" s="61" t="s">
        <v>1097</v>
      </c>
      <c r="C139" s="22">
        <v>45436</v>
      </c>
      <c r="D139" s="26" t="s">
        <v>97</v>
      </c>
      <c r="E139" s="26" t="s">
        <v>152</v>
      </c>
      <c r="F139" s="26">
        <v>20881</v>
      </c>
      <c r="G139" s="9">
        <v>45390</v>
      </c>
      <c r="H139" s="26">
        <v>40</v>
      </c>
      <c r="I139" s="26">
        <v>66.39</v>
      </c>
      <c r="J139" s="63">
        <f t="shared" si="5"/>
        <v>2655.6</v>
      </c>
      <c r="K139" s="26">
        <v>12828</v>
      </c>
      <c r="L139" s="26" t="s">
        <v>1098</v>
      </c>
      <c r="M139" s="26">
        <v>11827</v>
      </c>
      <c r="N139" s="26" t="s">
        <v>1098</v>
      </c>
      <c r="O139" s="60"/>
      <c r="P139" s="60"/>
      <c r="Q139" s="60"/>
      <c r="R139" s="60"/>
      <c r="S139" s="60"/>
      <c r="T139" s="60"/>
      <c r="U139" s="61" t="s">
        <v>1099</v>
      </c>
      <c r="V139" s="61" t="s">
        <v>1100</v>
      </c>
      <c r="W139" s="61" t="s">
        <v>1101</v>
      </c>
      <c r="X139" s="61" t="s">
        <v>122</v>
      </c>
      <c r="Y139" s="62" t="s">
        <v>36</v>
      </c>
      <c r="Z139" s="62" t="s">
        <v>81</v>
      </c>
      <c r="AA139" s="62" t="s">
        <v>178</v>
      </c>
      <c r="AB139" s="62" t="s">
        <v>39</v>
      </c>
      <c r="AC139" s="62" t="s">
        <v>55</v>
      </c>
      <c r="AD139" s="62" t="s">
        <v>177</v>
      </c>
      <c r="AE139" s="62" t="s">
        <v>1102</v>
      </c>
      <c r="AF139" s="62" t="s">
        <v>321</v>
      </c>
      <c r="AG139" s="62" t="s">
        <v>72</v>
      </c>
      <c r="AH139" s="9">
        <v>45441</v>
      </c>
      <c r="AI139" s="64" t="s">
        <v>1307</v>
      </c>
      <c r="AJ139" s="62" t="s">
        <v>43</v>
      </c>
    </row>
    <row r="140" spans="1:36" x14ac:dyDescent="0.25">
      <c r="A140" s="12">
        <v>25</v>
      </c>
      <c r="B140" s="61" t="s">
        <v>1103</v>
      </c>
      <c r="C140" s="22">
        <v>45436</v>
      </c>
      <c r="D140" s="26" t="s">
        <v>247</v>
      </c>
      <c r="E140" s="26" t="s">
        <v>152</v>
      </c>
      <c r="F140" s="26">
        <v>19849</v>
      </c>
      <c r="G140" s="9">
        <v>45408</v>
      </c>
      <c r="H140" s="26">
        <v>90</v>
      </c>
      <c r="I140" s="26">
        <v>66.39</v>
      </c>
      <c r="J140" s="63">
        <f t="shared" si="5"/>
        <v>5975.1</v>
      </c>
      <c r="K140" s="26">
        <v>11936</v>
      </c>
      <c r="L140" s="26" t="s">
        <v>290</v>
      </c>
      <c r="M140" s="26">
        <v>11936</v>
      </c>
      <c r="N140" s="26" t="s">
        <v>290</v>
      </c>
      <c r="O140" s="60"/>
      <c r="P140" s="60"/>
      <c r="Q140" s="60"/>
      <c r="R140" s="60"/>
      <c r="S140" s="60"/>
      <c r="T140" s="60"/>
      <c r="U140" s="61" t="s">
        <v>1104</v>
      </c>
      <c r="V140" s="61" t="s">
        <v>1105</v>
      </c>
      <c r="W140" s="61" t="s">
        <v>1106</v>
      </c>
      <c r="X140" s="61" t="s">
        <v>35</v>
      </c>
      <c r="Y140" s="62" t="s">
        <v>36</v>
      </c>
      <c r="Z140" s="62" t="s">
        <v>147</v>
      </c>
      <c r="AA140" s="62" t="s">
        <v>136</v>
      </c>
      <c r="AB140" s="62" t="s">
        <v>39</v>
      </c>
      <c r="AC140" s="62" t="s">
        <v>70</v>
      </c>
      <c r="AD140" s="62" t="s">
        <v>111</v>
      </c>
      <c r="AE140" s="62" t="s">
        <v>1107</v>
      </c>
      <c r="AF140" s="62" t="s">
        <v>340</v>
      </c>
      <c r="AG140" s="62" t="s">
        <v>42</v>
      </c>
      <c r="AH140" s="9">
        <v>45441</v>
      </c>
      <c r="AI140" s="64" t="s">
        <v>1305</v>
      </c>
      <c r="AJ140" s="62" t="s">
        <v>43</v>
      </c>
    </row>
    <row r="141" spans="1:36" x14ac:dyDescent="0.25">
      <c r="A141" s="12">
        <v>26</v>
      </c>
      <c r="B141" s="15" t="s">
        <v>1109</v>
      </c>
      <c r="C141" s="24">
        <v>45436</v>
      </c>
      <c r="D141" s="45" t="s">
        <v>184</v>
      </c>
      <c r="E141" s="45" t="s">
        <v>1110</v>
      </c>
      <c r="F141" s="45">
        <v>19848</v>
      </c>
      <c r="G141" s="46">
        <v>45408</v>
      </c>
      <c r="H141" s="45">
        <v>50</v>
      </c>
      <c r="I141" s="45">
        <v>66.39</v>
      </c>
      <c r="J141" s="83">
        <f t="shared" si="5"/>
        <v>3319.5</v>
      </c>
      <c r="K141" s="45"/>
      <c r="L141" s="45"/>
      <c r="M141" s="45"/>
      <c r="N141" s="45"/>
      <c r="O141" s="21"/>
      <c r="P141" s="21"/>
      <c r="Q141" s="21">
        <v>11935</v>
      </c>
      <c r="R141" s="21" t="s">
        <v>1111</v>
      </c>
      <c r="S141" s="21"/>
      <c r="T141" s="21"/>
      <c r="U141" s="15" t="s">
        <v>1112</v>
      </c>
      <c r="V141" s="15" t="s">
        <v>1113</v>
      </c>
      <c r="W141" s="15" t="s">
        <v>1106</v>
      </c>
      <c r="X141" s="15" t="s">
        <v>35</v>
      </c>
      <c r="Y141" s="47" t="s">
        <v>36</v>
      </c>
      <c r="Z141" s="47" t="s">
        <v>141</v>
      </c>
      <c r="AA141" s="47" t="s">
        <v>255</v>
      </c>
      <c r="AB141" s="47" t="s">
        <v>39</v>
      </c>
      <c r="AC141" s="47" t="s">
        <v>70</v>
      </c>
      <c r="AD141" s="47" t="s">
        <v>166</v>
      </c>
      <c r="AE141" s="47" t="s">
        <v>1107</v>
      </c>
      <c r="AF141" s="47" t="s">
        <v>339</v>
      </c>
      <c r="AG141" s="47" t="s">
        <v>42</v>
      </c>
      <c r="AH141" s="46">
        <v>45441</v>
      </c>
      <c r="AI141" s="15" t="s">
        <v>1306</v>
      </c>
      <c r="AJ141" s="47" t="s">
        <v>43</v>
      </c>
    </row>
    <row r="142" spans="1:36" x14ac:dyDescent="0.25">
      <c r="A142" s="12">
        <v>27</v>
      </c>
      <c r="B142" s="66" t="s">
        <v>1311</v>
      </c>
      <c r="C142" s="22">
        <v>45441</v>
      </c>
      <c r="D142" s="26" t="s">
        <v>97</v>
      </c>
      <c r="E142" s="26" t="s">
        <v>152</v>
      </c>
      <c r="F142" s="26">
        <v>20885</v>
      </c>
      <c r="G142" s="9">
        <v>45414</v>
      </c>
      <c r="H142" s="26">
        <v>40</v>
      </c>
      <c r="I142" s="26">
        <v>66.5</v>
      </c>
      <c r="J142" s="63">
        <f t="shared" si="5"/>
        <v>2660</v>
      </c>
      <c r="K142" s="26">
        <v>11836</v>
      </c>
      <c r="L142" s="26" t="s">
        <v>1312</v>
      </c>
      <c r="M142" s="26">
        <v>11839</v>
      </c>
      <c r="N142" s="26" t="s">
        <v>1312</v>
      </c>
      <c r="O142" s="65"/>
      <c r="P142" s="65"/>
      <c r="Q142" s="65"/>
      <c r="R142" s="65"/>
      <c r="S142" s="65"/>
      <c r="T142" s="65"/>
      <c r="U142" s="66" t="s">
        <v>1313</v>
      </c>
      <c r="V142" s="66" t="s">
        <v>1314</v>
      </c>
      <c r="W142" s="66" t="s">
        <v>1315</v>
      </c>
      <c r="X142" s="66" t="s">
        <v>210</v>
      </c>
      <c r="Y142" s="67" t="s">
        <v>56</v>
      </c>
      <c r="Z142" s="67" t="s">
        <v>50</v>
      </c>
      <c r="AA142" s="67" t="s">
        <v>211</v>
      </c>
      <c r="AB142" s="67" t="s">
        <v>47</v>
      </c>
      <c r="AC142" s="67" t="s">
        <v>104</v>
      </c>
      <c r="AD142" s="67" t="s">
        <v>261</v>
      </c>
      <c r="AE142" s="67" t="s">
        <v>959</v>
      </c>
      <c r="AF142" s="67" t="s">
        <v>165</v>
      </c>
      <c r="AG142" s="67" t="s">
        <v>72</v>
      </c>
      <c r="AH142" s="9">
        <v>45446</v>
      </c>
      <c r="AI142" s="77" t="s">
        <v>1430</v>
      </c>
      <c r="AJ142" s="67" t="s">
        <v>43</v>
      </c>
    </row>
    <row r="143" spans="1:36" ht="17.25" x14ac:dyDescent="0.3">
      <c r="B143" s="19"/>
      <c r="C143" s="25"/>
      <c r="D143" s="32"/>
      <c r="E143" s="32"/>
      <c r="F143" s="32"/>
      <c r="G143" s="23"/>
      <c r="H143" s="32"/>
      <c r="I143" s="32"/>
      <c r="J143" s="84">
        <f>SUM(J116:J142)</f>
        <v>84885.250000000029</v>
      </c>
      <c r="K143" s="32"/>
      <c r="L143" s="32"/>
      <c r="M143" s="32"/>
      <c r="N143" s="32"/>
      <c r="U143" s="19"/>
      <c r="V143" s="19"/>
      <c r="W143" s="19"/>
      <c r="X143" s="19"/>
      <c r="Y143" s="52"/>
      <c r="Z143" s="52"/>
      <c r="AA143" s="52"/>
      <c r="AB143" s="52"/>
      <c r="AC143" s="52"/>
      <c r="AD143" s="52"/>
      <c r="AE143" s="52"/>
      <c r="AF143" s="52"/>
      <c r="AG143" s="52"/>
      <c r="AJ143" s="52"/>
    </row>
    <row r="144" spans="1:36" ht="17.25" x14ac:dyDescent="0.3">
      <c r="B144" s="19"/>
      <c r="C144" s="25"/>
    </row>
    <row r="145" spans="1:38" s="1" customFormat="1" ht="27.75" customHeight="1" x14ac:dyDescent="0.25">
      <c r="A145" s="95" t="s">
        <v>33</v>
      </c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  <c r="AB145" s="96"/>
      <c r="AC145" s="96"/>
      <c r="AD145" s="96"/>
      <c r="AE145" s="96"/>
      <c r="AF145" s="96"/>
      <c r="AG145" s="96"/>
      <c r="AH145" s="96"/>
      <c r="AI145" s="96"/>
      <c r="AJ145" s="2"/>
      <c r="AL145"/>
    </row>
    <row r="146" spans="1:38" x14ac:dyDescent="0.25">
      <c r="A146" s="14">
        <v>1</v>
      </c>
      <c r="B146" s="20" t="s">
        <v>534</v>
      </c>
      <c r="C146" s="22">
        <v>45419</v>
      </c>
      <c r="D146" s="36" t="s">
        <v>65</v>
      </c>
      <c r="E146" s="36" t="s">
        <v>152</v>
      </c>
      <c r="F146" s="26">
        <v>22541</v>
      </c>
      <c r="G146" s="9">
        <v>45203</v>
      </c>
      <c r="H146" s="36" t="s">
        <v>152</v>
      </c>
      <c r="I146" s="36" t="s">
        <v>152</v>
      </c>
      <c r="J146" s="17">
        <v>2000</v>
      </c>
      <c r="K146" s="36">
        <v>11168</v>
      </c>
      <c r="L146" s="36" t="s">
        <v>535</v>
      </c>
      <c r="M146" s="36"/>
      <c r="N146" s="36"/>
      <c r="O146" s="36"/>
      <c r="P146" s="36"/>
      <c r="Q146" s="36"/>
      <c r="R146" s="36"/>
      <c r="S146" s="36"/>
      <c r="T146" s="36"/>
      <c r="U146" s="37" t="s">
        <v>536</v>
      </c>
      <c r="V146" s="37" t="s">
        <v>537</v>
      </c>
      <c r="W146" s="37" t="s">
        <v>538</v>
      </c>
      <c r="X146" s="37" t="s">
        <v>68</v>
      </c>
      <c r="Y146" s="37" t="s">
        <v>36</v>
      </c>
      <c r="Z146" s="37" t="s">
        <v>143</v>
      </c>
      <c r="AA146" s="37" t="s">
        <v>185</v>
      </c>
      <c r="AB146" s="37" t="s">
        <v>47</v>
      </c>
      <c r="AC146" s="37" t="s">
        <v>60</v>
      </c>
      <c r="AD146" s="37" t="s">
        <v>539</v>
      </c>
      <c r="AE146" s="37" t="s">
        <v>244</v>
      </c>
      <c r="AF146" s="37" t="s">
        <v>540</v>
      </c>
      <c r="AG146" s="37" t="s">
        <v>42</v>
      </c>
      <c r="AH146" s="9">
        <v>45420</v>
      </c>
      <c r="AI146" s="37" t="s">
        <v>541</v>
      </c>
      <c r="AJ146" s="37" t="s">
        <v>43</v>
      </c>
    </row>
    <row r="147" spans="1:38" x14ac:dyDescent="0.25">
      <c r="A147" s="14">
        <v>2</v>
      </c>
      <c r="B147" s="20" t="s">
        <v>542</v>
      </c>
      <c r="C147" s="22">
        <v>45419</v>
      </c>
      <c r="D147" s="36" t="s">
        <v>97</v>
      </c>
      <c r="E147" s="36" t="s">
        <v>152</v>
      </c>
      <c r="F147" s="26">
        <v>22542</v>
      </c>
      <c r="G147" s="9">
        <v>45203</v>
      </c>
      <c r="H147" s="36" t="s">
        <v>152</v>
      </c>
      <c r="I147" s="36" t="s">
        <v>152</v>
      </c>
      <c r="J147" s="17">
        <v>3000</v>
      </c>
      <c r="K147" s="36">
        <v>11169</v>
      </c>
      <c r="L147" s="36" t="s">
        <v>543</v>
      </c>
      <c r="M147" s="36"/>
      <c r="N147" s="36"/>
      <c r="O147" s="36"/>
      <c r="P147" s="36"/>
      <c r="Q147" s="36"/>
      <c r="R147" s="36"/>
      <c r="S147" s="36"/>
      <c r="T147" s="36"/>
      <c r="U147" s="37" t="s">
        <v>536</v>
      </c>
      <c r="V147" s="37" t="s">
        <v>537</v>
      </c>
      <c r="W147" s="37" t="s">
        <v>538</v>
      </c>
      <c r="X147" s="37" t="s">
        <v>68</v>
      </c>
      <c r="Y147" s="37" t="s">
        <v>36</v>
      </c>
      <c r="Z147" s="37" t="s">
        <v>143</v>
      </c>
      <c r="AA147" s="37" t="s">
        <v>185</v>
      </c>
      <c r="AB147" s="37" t="s">
        <v>47</v>
      </c>
      <c r="AC147" s="37" t="s">
        <v>60</v>
      </c>
      <c r="AD147" s="37" t="s">
        <v>539</v>
      </c>
      <c r="AE147" s="37" t="s">
        <v>244</v>
      </c>
      <c r="AF147" s="37" t="s">
        <v>544</v>
      </c>
      <c r="AG147" s="37" t="s">
        <v>72</v>
      </c>
      <c r="AH147" s="9">
        <v>45420</v>
      </c>
      <c r="AI147" s="37" t="s">
        <v>545</v>
      </c>
      <c r="AJ147" s="37" t="s">
        <v>43</v>
      </c>
    </row>
    <row r="148" spans="1:38" x14ac:dyDescent="0.25">
      <c r="A148" s="14">
        <v>3</v>
      </c>
      <c r="B148" s="20" t="s">
        <v>546</v>
      </c>
      <c r="C148" s="22">
        <v>45419</v>
      </c>
      <c r="D148" s="36" t="s">
        <v>547</v>
      </c>
      <c r="E148" s="36" t="s">
        <v>152</v>
      </c>
      <c r="F148" s="26">
        <v>23731</v>
      </c>
      <c r="G148" s="9">
        <v>45223</v>
      </c>
      <c r="H148" s="36" t="s">
        <v>152</v>
      </c>
      <c r="I148" s="36" t="s">
        <v>152</v>
      </c>
      <c r="J148" s="17">
        <v>3000</v>
      </c>
      <c r="K148" s="36">
        <v>10731</v>
      </c>
      <c r="L148" s="36" t="s">
        <v>548</v>
      </c>
      <c r="M148" s="36">
        <v>10731</v>
      </c>
      <c r="N148" s="36" t="s">
        <v>548</v>
      </c>
      <c r="O148" s="36"/>
      <c r="P148" s="36"/>
      <c r="Q148" s="36"/>
      <c r="R148" s="36"/>
      <c r="S148" s="36"/>
      <c r="T148" s="36"/>
      <c r="U148" s="37" t="s">
        <v>242</v>
      </c>
      <c r="V148" s="37" t="s">
        <v>243</v>
      </c>
      <c r="W148" s="37" t="s">
        <v>181</v>
      </c>
      <c r="X148" s="37" t="s">
        <v>182</v>
      </c>
      <c r="Y148" s="37" t="s">
        <v>36</v>
      </c>
      <c r="Z148" s="37" t="s">
        <v>95</v>
      </c>
      <c r="AA148" s="37" t="s">
        <v>111</v>
      </c>
      <c r="AB148" s="37" t="s">
        <v>80</v>
      </c>
      <c r="AC148" s="37" t="s">
        <v>176</v>
      </c>
      <c r="AD148" s="37" t="s">
        <v>134</v>
      </c>
      <c r="AE148" s="37" t="s">
        <v>244</v>
      </c>
      <c r="AF148" s="37" t="s">
        <v>549</v>
      </c>
      <c r="AG148" s="37" t="s">
        <v>42</v>
      </c>
      <c r="AH148" s="9">
        <v>45420</v>
      </c>
      <c r="AI148" s="37" t="s">
        <v>550</v>
      </c>
      <c r="AJ148" s="37" t="s">
        <v>43</v>
      </c>
    </row>
    <row r="149" spans="1:38" x14ac:dyDescent="0.25">
      <c r="A149" s="14">
        <v>4</v>
      </c>
      <c r="B149" s="20" t="s">
        <v>551</v>
      </c>
      <c r="C149" s="22">
        <v>45419</v>
      </c>
      <c r="D149" s="36" t="s">
        <v>552</v>
      </c>
      <c r="E149" s="36" t="s">
        <v>152</v>
      </c>
      <c r="F149" s="26">
        <v>25055</v>
      </c>
      <c r="G149" s="9">
        <v>45410</v>
      </c>
      <c r="H149" s="36">
        <v>8</v>
      </c>
      <c r="I149" s="36">
        <v>66.39</v>
      </c>
      <c r="J149" s="17">
        <f>(H149*I149)</f>
        <v>531.12</v>
      </c>
      <c r="K149" s="36">
        <v>11249</v>
      </c>
      <c r="L149" s="36" t="s">
        <v>303</v>
      </c>
      <c r="M149" s="36"/>
      <c r="N149" s="36"/>
      <c r="O149" s="36"/>
      <c r="P149" s="36"/>
      <c r="Q149" s="36"/>
      <c r="R149" s="36"/>
      <c r="S149" s="36"/>
      <c r="T149" s="36"/>
      <c r="U149" s="37" t="s">
        <v>553</v>
      </c>
      <c r="V149" s="37" t="s">
        <v>554</v>
      </c>
      <c r="W149" s="37" t="s">
        <v>555</v>
      </c>
      <c r="X149" s="37" t="s">
        <v>68</v>
      </c>
      <c r="Y149" s="37" t="s">
        <v>52</v>
      </c>
      <c r="Z149" s="37" t="s">
        <v>96</v>
      </c>
      <c r="AA149" s="37" t="s">
        <v>220</v>
      </c>
      <c r="AB149" s="37" t="s">
        <v>47</v>
      </c>
      <c r="AC149" s="37" t="s">
        <v>50</v>
      </c>
      <c r="AD149" s="37" t="s">
        <v>251</v>
      </c>
      <c r="AE149" s="37" t="s">
        <v>556</v>
      </c>
      <c r="AF149" s="37" t="s">
        <v>298</v>
      </c>
      <c r="AG149" s="37" t="s">
        <v>72</v>
      </c>
      <c r="AH149" s="9">
        <v>45420</v>
      </c>
      <c r="AI149" s="37" t="s">
        <v>557</v>
      </c>
      <c r="AJ149" s="38" t="s">
        <v>43</v>
      </c>
    </row>
    <row r="150" spans="1:38" x14ac:dyDescent="0.25">
      <c r="A150" s="14">
        <v>5</v>
      </c>
      <c r="B150" s="20" t="s">
        <v>558</v>
      </c>
      <c r="C150" s="22">
        <v>45419</v>
      </c>
      <c r="D150" s="36" t="s">
        <v>559</v>
      </c>
      <c r="E150" s="36" t="s">
        <v>152</v>
      </c>
      <c r="F150" s="26">
        <v>24946</v>
      </c>
      <c r="G150" s="9">
        <v>45410</v>
      </c>
      <c r="H150" s="36">
        <v>16</v>
      </c>
      <c r="I150" s="36">
        <v>66.39</v>
      </c>
      <c r="J150" s="17">
        <f>(H150*I150)</f>
        <v>1062.24</v>
      </c>
      <c r="K150" s="36">
        <v>11286</v>
      </c>
      <c r="L150" s="36" t="s">
        <v>560</v>
      </c>
      <c r="M150" s="36"/>
      <c r="N150" s="36"/>
      <c r="O150" s="36"/>
      <c r="P150" s="36"/>
      <c r="Q150" s="36"/>
      <c r="R150" s="36"/>
      <c r="S150" s="36"/>
      <c r="T150" s="36"/>
      <c r="U150" s="37" t="s">
        <v>561</v>
      </c>
      <c r="V150" s="37" t="s">
        <v>562</v>
      </c>
      <c r="W150" s="37" t="s">
        <v>563</v>
      </c>
      <c r="X150" s="37" t="s">
        <v>68</v>
      </c>
      <c r="Y150" s="37" t="s">
        <v>52</v>
      </c>
      <c r="Z150" s="37" t="s">
        <v>96</v>
      </c>
      <c r="AA150" s="37" t="s">
        <v>220</v>
      </c>
      <c r="AB150" s="37" t="s">
        <v>47</v>
      </c>
      <c r="AC150" s="37" t="s">
        <v>50</v>
      </c>
      <c r="AD150" s="37" t="s">
        <v>251</v>
      </c>
      <c r="AE150" s="37" t="s">
        <v>556</v>
      </c>
      <c r="AF150" s="37" t="s">
        <v>215</v>
      </c>
      <c r="AG150" s="37" t="s">
        <v>72</v>
      </c>
      <c r="AH150" s="9">
        <v>45420</v>
      </c>
      <c r="AI150" s="37" t="s">
        <v>564</v>
      </c>
      <c r="AJ150" s="38" t="s">
        <v>43</v>
      </c>
    </row>
    <row r="151" spans="1:38" x14ac:dyDescent="0.25">
      <c r="A151" s="14">
        <v>6</v>
      </c>
      <c r="B151" s="20" t="s">
        <v>565</v>
      </c>
      <c r="C151" s="22">
        <v>45419</v>
      </c>
      <c r="D151" s="36" t="s">
        <v>97</v>
      </c>
      <c r="E151" s="36" t="s">
        <v>152</v>
      </c>
      <c r="F151" s="26">
        <v>23769</v>
      </c>
      <c r="G151" s="9">
        <v>45319</v>
      </c>
      <c r="H151" s="36" t="s">
        <v>152</v>
      </c>
      <c r="I151" s="36" t="s">
        <v>152</v>
      </c>
      <c r="J151" s="17">
        <v>3500</v>
      </c>
      <c r="K151" s="36">
        <v>11213</v>
      </c>
      <c r="L151" s="36" t="s">
        <v>566</v>
      </c>
      <c r="M151" s="36"/>
      <c r="N151" s="36"/>
      <c r="O151" s="36"/>
      <c r="P151" s="36"/>
      <c r="Q151" s="36"/>
      <c r="R151" s="36"/>
      <c r="S151" s="36"/>
      <c r="T151" s="36"/>
      <c r="U151" s="37" t="s">
        <v>567</v>
      </c>
      <c r="V151" s="37" t="s">
        <v>568</v>
      </c>
      <c r="W151" s="37" t="s">
        <v>569</v>
      </c>
      <c r="X151" s="37" t="s">
        <v>98</v>
      </c>
      <c r="Y151" s="37" t="s">
        <v>36</v>
      </c>
      <c r="Z151" s="37" t="s">
        <v>230</v>
      </c>
      <c r="AA151" s="37" t="s">
        <v>259</v>
      </c>
      <c r="AB151" s="37" t="s">
        <v>47</v>
      </c>
      <c r="AC151" s="37" t="s">
        <v>55</v>
      </c>
      <c r="AD151" s="37" t="s">
        <v>114</v>
      </c>
      <c r="AE151" s="37" t="s">
        <v>570</v>
      </c>
      <c r="AF151" s="37" t="s">
        <v>571</v>
      </c>
      <c r="AG151" s="37" t="s">
        <v>72</v>
      </c>
      <c r="AH151" s="9">
        <v>45420</v>
      </c>
      <c r="AI151" s="37" t="s">
        <v>572</v>
      </c>
      <c r="AJ151" s="38" t="s">
        <v>43</v>
      </c>
    </row>
    <row r="152" spans="1:38" x14ac:dyDescent="0.25">
      <c r="A152" s="14">
        <v>7</v>
      </c>
      <c r="B152" s="20" t="s">
        <v>788</v>
      </c>
      <c r="C152" s="22">
        <v>45419</v>
      </c>
      <c r="D152" s="26" t="s">
        <v>184</v>
      </c>
      <c r="E152" s="26" t="s">
        <v>300</v>
      </c>
      <c r="F152" s="26">
        <v>25052</v>
      </c>
      <c r="G152" s="9">
        <v>45403</v>
      </c>
      <c r="H152" s="26">
        <v>30</v>
      </c>
      <c r="I152" s="26">
        <v>66.39</v>
      </c>
      <c r="J152" s="17">
        <f>(H152*I152)</f>
        <v>1991.7</v>
      </c>
      <c r="K152" s="65"/>
      <c r="L152" s="65"/>
      <c r="M152" s="65"/>
      <c r="N152" s="65"/>
      <c r="O152" s="65"/>
      <c r="P152" s="65"/>
      <c r="Q152" s="65">
        <v>11283</v>
      </c>
      <c r="R152" s="65" t="s">
        <v>789</v>
      </c>
      <c r="S152" s="65"/>
      <c r="T152" s="65"/>
      <c r="U152" s="66" t="s">
        <v>790</v>
      </c>
      <c r="V152" s="66" t="s">
        <v>791</v>
      </c>
      <c r="W152" s="66" t="s">
        <v>792</v>
      </c>
      <c r="X152" s="66" t="s">
        <v>68</v>
      </c>
      <c r="Y152" s="67" t="s">
        <v>36</v>
      </c>
      <c r="Z152" s="67" t="s">
        <v>96</v>
      </c>
      <c r="AA152" s="67" t="s">
        <v>178</v>
      </c>
      <c r="AB152" s="67" t="s">
        <v>47</v>
      </c>
      <c r="AC152" s="67" t="s">
        <v>60</v>
      </c>
      <c r="AD152" s="67" t="s">
        <v>41</v>
      </c>
      <c r="AE152" s="67" t="s">
        <v>793</v>
      </c>
      <c r="AF152" s="67" t="s">
        <v>794</v>
      </c>
      <c r="AG152" s="67" t="s">
        <v>42</v>
      </c>
      <c r="AH152" s="9">
        <v>45428</v>
      </c>
      <c r="AI152" s="66" t="s">
        <v>795</v>
      </c>
      <c r="AJ152" s="67" t="s">
        <v>43</v>
      </c>
    </row>
    <row r="153" spans="1:38" x14ac:dyDescent="0.25">
      <c r="A153" s="14">
        <v>8</v>
      </c>
      <c r="B153" s="20" t="s">
        <v>796</v>
      </c>
      <c r="C153" s="22">
        <v>45419</v>
      </c>
      <c r="D153" s="26" t="s">
        <v>184</v>
      </c>
      <c r="E153" s="26" t="s">
        <v>202</v>
      </c>
      <c r="F153" s="26">
        <v>22500</v>
      </c>
      <c r="G153" s="9">
        <v>45293</v>
      </c>
      <c r="H153" s="65" t="s">
        <v>152</v>
      </c>
      <c r="I153" s="26" t="s">
        <v>152</v>
      </c>
      <c r="J153" s="17">
        <v>2000</v>
      </c>
      <c r="K153" s="65"/>
      <c r="L153" s="65"/>
      <c r="M153" s="65"/>
      <c r="N153" s="65"/>
      <c r="O153" s="65"/>
      <c r="P153" s="65"/>
      <c r="Q153" s="65">
        <v>10741</v>
      </c>
      <c r="R153" s="65" t="s">
        <v>797</v>
      </c>
      <c r="S153" s="65"/>
      <c r="T153" s="65"/>
      <c r="U153" s="66" t="s">
        <v>798</v>
      </c>
      <c r="V153" s="66" t="s">
        <v>799</v>
      </c>
      <c r="W153" s="66" t="s">
        <v>800</v>
      </c>
      <c r="X153" s="66" t="s">
        <v>268</v>
      </c>
      <c r="Y153" s="67" t="s">
        <v>56</v>
      </c>
      <c r="Z153" s="67" t="s">
        <v>121</v>
      </c>
      <c r="AA153" s="67" t="s">
        <v>801</v>
      </c>
      <c r="AB153" s="67" t="s">
        <v>47</v>
      </c>
      <c r="AC153" s="67" t="s">
        <v>134</v>
      </c>
      <c r="AD153" s="67" t="s">
        <v>802</v>
      </c>
      <c r="AE153" s="67" t="s">
        <v>803</v>
      </c>
      <c r="AF153" s="67" t="s">
        <v>311</v>
      </c>
      <c r="AG153" s="67" t="s">
        <v>42</v>
      </c>
      <c r="AH153" s="9">
        <v>45428</v>
      </c>
      <c r="AI153" s="66" t="s">
        <v>804</v>
      </c>
      <c r="AJ153" s="67" t="s">
        <v>43</v>
      </c>
    </row>
    <row r="154" spans="1:38" x14ac:dyDescent="0.25">
      <c r="A154" s="14">
        <v>9</v>
      </c>
      <c r="B154" s="20" t="s">
        <v>810</v>
      </c>
      <c r="C154" s="22">
        <v>45419</v>
      </c>
      <c r="D154" s="26" t="s">
        <v>97</v>
      </c>
      <c r="E154" s="26" t="s">
        <v>152</v>
      </c>
      <c r="F154" s="26">
        <v>25082</v>
      </c>
      <c r="G154" s="9">
        <v>45393</v>
      </c>
      <c r="H154" s="26">
        <v>24</v>
      </c>
      <c r="I154" s="26">
        <v>66.39</v>
      </c>
      <c r="J154" s="17">
        <f>(H154*I154)</f>
        <v>1593.3600000000001</v>
      </c>
      <c r="K154" s="26">
        <v>11224</v>
      </c>
      <c r="L154" s="26" t="s">
        <v>811</v>
      </c>
      <c r="M154" s="65"/>
      <c r="N154" s="65"/>
      <c r="O154" s="65"/>
      <c r="P154" s="65"/>
      <c r="Q154" s="65"/>
      <c r="R154" s="65"/>
      <c r="S154" s="65"/>
      <c r="T154" s="65"/>
      <c r="U154" s="66" t="s">
        <v>812</v>
      </c>
      <c r="V154" s="66" t="s">
        <v>813</v>
      </c>
      <c r="W154" s="66" t="s">
        <v>814</v>
      </c>
      <c r="X154" s="66" t="s">
        <v>815</v>
      </c>
      <c r="Y154" s="67" t="s">
        <v>56</v>
      </c>
      <c r="Z154" s="67" t="s">
        <v>216</v>
      </c>
      <c r="AA154" s="67" t="s">
        <v>816</v>
      </c>
      <c r="AB154" s="67" t="s">
        <v>80</v>
      </c>
      <c r="AC154" s="67" t="s">
        <v>66</v>
      </c>
      <c r="AD154" s="67" t="s">
        <v>817</v>
      </c>
      <c r="AE154" s="67" t="s">
        <v>818</v>
      </c>
      <c r="AF154" s="67" t="s">
        <v>819</v>
      </c>
      <c r="AG154" s="67" t="s">
        <v>72</v>
      </c>
      <c r="AH154" s="9">
        <v>45428</v>
      </c>
      <c r="AI154" s="66" t="s">
        <v>820</v>
      </c>
      <c r="AJ154" s="67" t="s">
        <v>43</v>
      </c>
    </row>
    <row r="155" spans="1:38" x14ac:dyDescent="0.25">
      <c r="A155" s="14">
        <v>10</v>
      </c>
      <c r="B155" s="20" t="s">
        <v>1234</v>
      </c>
      <c r="C155" s="22">
        <v>45428</v>
      </c>
      <c r="D155" s="26" t="s">
        <v>65</v>
      </c>
      <c r="E155" s="26" t="s">
        <v>152</v>
      </c>
      <c r="F155" s="26">
        <v>25087</v>
      </c>
      <c r="G155" s="9">
        <v>45412</v>
      </c>
      <c r="H155" s="26">
        <v>8</v>
      </c>
      <c r="I155" s="26">
        <v>66.39</v>
      </c>
      <c r="J155" s="17">
        <f>(H155*I155)</f>
        <v>531.12</v>
      </c>
      <c r="K155" s="26">
        <v>11289</v>
      </c>
      <c r="L155" s="26" t="s">
        <v>1235</v>
      </c>
      <c r="M155" s="65"/>
      <c r="N155" s="65"/>
      <c r="O155" s="65"/>
      <c r="P155" s="65"/>
      <c r="Q155" s="65"/>
      <c r="R155" s="65"/>
      <c r="S155" s="65"/>
      <c r="T155" s="65"/>
      <c r="U155" s="66" t="s">
        <v>1236</v>
      </c>
      <c r="V155" s="66" t="s">
        <v>1237</v>
      </c>
      <c r="W155" s="66" t="s">
        <v>1238</v>
      </c>
      <c r="X155" s="67" t="s">
        <v>68</v>
      </c>
      <c r="Y155" s="67" t="s">
        <v>36</v>
      </c>
      <c r="Z155" s="67" t="s">
        <v>143</v>
      </c>
      <c r="AA155" s="67" t="s">
        <v>132</v>
      </c>
      <c r="AB155" s="67" t="s">
        <v>47</v>
      </c>
      <c r="AC155" s="67" t="s">
        <v>46</v>
      </c>
      <c r="AD155" s="67" t="s">
        <v>132</v>
      </c>
      <c r="AE155" s="67" t="s">
        <v>1239</v>
      </c>
      <c r="AF155" s="67" t="s">
        <v>402</v>
      </c>
      <c r="AG155" s="67" t="s">
        <v>42</v>
      </c>
      <c r="AH155" s="9">
        <v>45440</v>
      </c>
      <c r="AI155" s="66" t="s">
        <v>1240</v>
      </c>
      <c r="AJ155" s="67" t="s">
        <v>43</v>
      </c>
    </row>
    <row r="156" spans="1:38" x14ac:dyDescent="0.25">
      <c r="A156" s="14">
        <v>11</v>
      </c>
      <c r="B156" s="20" t="s">
        <v>1241</v>
      </c>
      <c r="C156" s="22">
        <v>45428</v>
      </c>
      <c r="D156" s="26" t="s">
        <v>65</v>
      </c>
      <c r="E156" s="26" t="s">
        <v>152</v>
      </c>
      <c r="F156" s="26">
        <v>25086</v>
      </c>
      <c r="G156" s="9">
        <v>45412</v>
      </c>
      <c r="H156" s="26">
        <v>8</v>
      </c>
      <c r="I156" s="26">
        <v>66.39</v>
      </c>
      <c r="J156" s="17">
        <f t="shared" ref="J156:J168" si="6">(H156*I156)</f>
        <v>531.12</v>
      </c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6" t="s">
        <v>1242</v>
      </c>
      <c r="V156" s="66" t="s">
        <v>1243</v>
      </c>
      <c r="W156" s="66" t="s">
        <v>1244</v>
      </c>
      <c r="X156" s="66" t="s">
        <v>68</v>
      </c>
      <c r="Y156" s="67" t="s">
        <v>47</v>
      </c>
      <c r="Z156" s="67" t="s">
        <v>222</v>
      </c>
      <c r="AA156" s="67" t="s">
        <v>236</v>
      </c>
      <c r="AB156" s="67" t="s">
        <v>36</v>
      </c>
      <c r="AC156" s="67" t="s">
        <v>230</v>
      </c>
      <c r="AD156" s="67" t="s">
        <v>231</v>
      </c>
      <c r="AE156" s="67" t="s">
        <v>1239</v>
      </c>
      <c r="AF156" s="67" t="s">
        <v>403</v>
      </c>
      <c r="AG156" s="67" t="s">
        <v>42</v>
      </c>
      <c r="AH156" s="9">
        <v>45440</v>
      </c>
      <c r="AI156" s="66" t="s">
        <v>1245</v>
      </c>
      <c r="AJ156" s="67" t="s">
        <v>43</v>
      </c>
    </row>
    <row r="157" spans="1:38" x14ac:dyDescent="0.25">
      <c r="A157" s="14">
        <v>12</v>
      </c>
      <c r="B157" s="20" t="s">
        <v>1246</v>
      </c>
      <c r="C157" s="9">
        <v>45428</v>
      </c>
      <c r="D157" s="26" t="s">
        <v>97</v>
      </c>
      <c r="E157" s="26" t="s">
        <v>152</v>
      </c>
      <c r="F157" s="26">
        <v>24949</v>
      </c>
      <c r="G157" s="9">
        <v>45412</v>
      </c>
      <c r="H157" s="26">
        <v>8</v>
      </c>
      <c r="I157" s="26">
        <v>66.39</v>
      </c>
      <c r="J157" s="17">
        <f t="shared" si="6"/>
        <v>531.12</v>
      </c>
      <c r="K157" s="26">
        <v>11105</v>
      </c>
      <c r="L157" s="65" t="s">
        <v>1247</v>
      </c>
      <c r="M157" s="65"/>
      <c r="N157" s="65"/>
      <c r="O157" s="65"/>
      <c r="P157" s="65"/>
      <c r="Q157" s="65"/>
      <c r="R157" s="65"/>
      <c r="S157" s="65"/>
      <c r="T157" s="65"/>
      <c r="U157" s="66" t="s">
        <v>1248</v>
      </c>
      <c r="V157" s="66" t="s">
        <v>1249</v>
      </c>
      <c r="W157" s="66" t="s">
        <v>1250</v>
      </c>
      <c r="X157" s="66" t="s">
        <v>68</v>
      </c>
      <c r="Y157" s="67" t="s">
        <v>36</v>
      </c>
      <c r="Z157" s="67" t="s">
        <v>230</v>
      </c>
      <c r="AA157" s="67" t="s">
        <v>1251</v>
      </c>
      <c r="AB157" s="67" t="s">
        <v>47</v>
      </c>
      <c r="AC157" s="67" t="s">
        <v>1252</v>
      </c>
      <c r="AD157" s="67" t="s">
        <v>87</v>
      </c>
      <c r="AE157" s="67" t="s">
        <v>1239</v>
      </c>
      <c r="AF157" s="67" t="s">
        <v>198</v>
      </c>
      <c r="AG157" s="67" t="s">
        <v>72</v>
      </c>
      <c r="AH157" s="9">
        <v>45440</v>
      </c>
      <c r="AI157" s="66" t="s">
        <v>1253</v>
      </c>
      <c r="AJ157" s="67" t="s">
        <v>43</v>
      </c>
    </row>
    <row r="158" spans="1:38" x14ac:dyDescent="0.25">
      <c r="A158" s="14">
        <v>13</v>
      </c>
      <c r="B158" s="20" t="s">
        <v>1254</v>
      </c>
      <c r="C158" s="9">
        <v>45428</v>
      </c>
      <c r="D158" s="26" t="s">
        <v>97</v>
      </c>
      <c r="E158" s="26" t="s">
        <v>152</v>
      </c>
      <c r="F158" s="26">
        <v>24927</v>
      </c>
      <c r="G158" s="9">
        <v>45327</v>
      </c>
      <c r="H158" s="26" t="s">
        <v>152</v>
      </c>
      <c r="I158" s="26" t="s">
        <v>152</v>
      </c>
      <c r="J158" s="17">
        <v>3000</v>
      </c>
      <c r="K158" s="26">
        <v>10745</v>
      </c>
      <c r="L158" s="65" t="s">
        <v>1255</v>
      </c>
      <c r="M158" s="65">
        <v>10746</v>
      </c>
      <c r="N158" s="65" t="s">
        <v>1256</v>
      </c>
      <c r="O158" s="65"/>
      <c r="P158" s="65"/>
      <c r="Q158" s="65"/>
      <c r="R158" s="65"/>
      <c r="S158" s="65"/>
      <c r="T158" s="65"/>
      <c r="U158" s="66" t="s">
        <v>1257</v>
      </c>
      <c r="V158" s="66" t="s">
        <v>1258</v>
      </c>
      <c r="W158" s="66" t="s">
        <v>1259</v>
      </c>
      <c r="X158" s="66" t="s">
        <v>68</v>
      </c>
      <c r="Y158" s="67" t="s">
        <v>36</v>
      </c>
      <c r="Z158" s="67" t="s">
        <v>53</v>
      </c>
      <c r="AA158" s="67" t="s">
        <v>105</v>
      </c>
      <c r="AB158" s="67" t="s">
        <v>47</v>
      </c>
      <c r="AC158" s="67" t="s">
        <v>50</v>
      </c>
      <c r="AD158" s="67" t="s">
        <v>1260</v>
      </c>
      <c r="AE158" s="67" t="s">
        <v>1261</v>
      </c>
      <c r="AF158" s="67" t="s">
        <v>1262</v>
      </c>
      <c r="AG158" s="67" t="s">
        <v>72</v>
      </c>
      <c r="AH158" s="9">
        <v>45440</v>
      </c>
      <c r="AI158" s="66" t="s">
        <v>1263</v>
      </c>
      <c r="AJ158" s="67" t="s">
        <v>43</v>
      </c>
    </row>
    <row r="159" spans="1:38" x14ac:dyDescent="0.25">
      <c r="A159" s="14">
        <v>14</v>
      </c>
      <c r="B159" s="20" t="s">
        <v>1264</v>
      </c>
      <c r="C159" s="22">
        <v>45428</v>
      </c>
      <c r="D159" s="26" t="s">
        <v>97</v>
      </c>
      <c r="E159" s="26" t="s">
        <v>152</v>
      </c>
      <c r="F159" s="26">
        <v>25060</v>
      </c>
      <c r="G159" s="9">
        <v>45416</v>
      </c>
      <c r="H159" s="26">
        <v>8</v>
      </c>
      <c r="I159" s="26">
        <v>66.5</v>
      </c>
      <c r="J159" s="17">
        <f t="shared" si="6"/>
        <v>532</v>
      </c>
      <c r="K159" s="26">
        <v>11254</v>
      </c>
      <c r="L159" s="65" t="s">
        <v>1265</v>
      </c>
      <c r="M159" s="65"/>
      <c r="N159" s="65"/>
      <c r="O159" s="65"/>
      <c r="P159" s="65"/>
      <c r="Q159" s="65"/>
      <c r="R159" s="65"/>
      <c r="S159" s="65"/>
      <c r="T159" s="65"/>
      <c r="U159" s="66" t="s">
        <v>1266</v>
      </c>
      <c r="V159" s="66" t="s">
        <v>1267</v>
      </c>
      <c r="W159" s="66" t="s">
        <v>1268</v>
      </c>
      <c r="X159" s="66" t="s">
        <v>68</v>
      </c>
      <c r="Y159" s="67" t="s">
        <v>36</v>
      </c>
      <c r="Z159" s="67" t="s">
        <v>96</v>
      </c>
      <c r="AA159" s="67" t="s">
        <v>1269</v>
      </c>
      <c r="AB159" s="67" t="s">
        <v>47</v>
      </c>
      <c r="AC159" s="67" t="s">
        <v>54</v>
      </c>
      <c r="AD159" s="67" t="s">
        <v>1270</v>
      </c>
      <c r="AE159" s="67" t="s">
        <v>1271</v>
      </c>
      <c r="AF159" s="67" t="s">
        <v>169</v>
      </c>
      <c r="AG159" s="67" t="s">
        <v>72</v>
      </c>
      <c r="AH159" s="9">
        <v>45440</v>
      </c>
      <c r="AI159" s="66" t="s">
        <v>1272</v>
      </c>
      <c r="AJ159" s="67" t="s">
        <v>43</v>
      </c>
    </row>
    <row r="160" spans="1:38" x14ac:dyDescent="0.25">
      <c r="A160" s="14">
        <v>15</v>
      </c>
      <c r="B160" s="20" t="s">
        <v>1273</v>
      </c>
      <c r="C160" s="9">
        <v>45428</v>
      </c>
      <c r="D160" s="26" t="s">
        <v>97</v>
      </c>
      <c r="E160" s="26" t="s">
        <v>152</v>
      </c>
      <c r="F160" s="26">
        <v>25061</v>
      </c>
      <c r="G160" s="9">
        <v>45416</v>
      </c>
      <c r="H160" s="26">
        <v>32</v>
      </c>
      <c r="I160" s="26">
        <v>66.5</v>
      </c>
      <c r="J160" s="17">
        <f t="shared" si="6"/>
        <v>2128</v>
      </c>
      <c r="K160" s="26">
        <v>11255</v>
      </c>
      <c r="L160" s="65" t="s">
        <v>1274</v>
      </c>
      <c r="M160" s="65"/>
      <c r="N160" s="65"/>
      <c r="O160" s="65"/>
      <c r="P160" s="65"/>
      <c r="Q160" s="65"/>
      <c r="R160" s="65"/>
      <c r="S160" s="65"/>
      <c r="T160" s="65"/>
      <c r="U160" s="66" t="s">
        <v>1275</v>
      </c>
      <c r="V160" s="66" t="s">
        <v>1276</v>
      </c>
      <c r="W160" s="66" t="s">
        <v>1268</v>
      </c>
      <c r="X160" s="66" t="s">
        <v>68</v>
      </c>
      <c r="Y160" s="67" t="s">
        <v>36</v>
      </c>
      <c r="Z160" s="67" t="s">
        <v>96</v>
      </c>
      <c r="AA160" s="67" t="s">
        <v>1269</v>
      </c>
      <c r="AB160" s="67" t="s">
        <v>47</v>
      </c>
      <c r="AC160" s="67" t="s">
        <v>54</v>
      </c>
      <c r="AD160" s="67" t="s">
        <v>1270</v>
      </c>
      <c r="AE160" s="67" t="s">
        <v>1271</v>
      </c>
      <c r="AF160" s="67" t="s">
        <v>1277</v>
      </c>
      <c r="AG160" s="67" t="s">
        <v>72</v>
      </c>
      <c r="AH160" s="9">
        <v>45440</v>
      </c>
      <c r="AI160" s="66" t="s">
        <v>1278</v>
      </c>
      <c r="AJ160" s="67" t="s">
        <v>43</v>
      </c>
    </row>
    <row r="161" spans="1:38" x14ac:dyDescent="0.25">
      <c r="A161" s="14">
        <v>16</v>
      </c>
      <c r="B161" s="20" t="s">
        <v>1286</v>
      </c>
      <c r="C161" s="9">
        <v>45428</v>
      </c>
      <c r="D161" s="26" t="s">
        <v>184</v>
      </c>
      <c r="E161" s="26" t="s">
        <v>194</v>
      </c>
      <c r="F161" s="26">
        <v>25051</v>
      </c>
      <c r="G161" s="9">
        <v>45402</v>
      </c>
      <c r="H161" s="26">
        <v>20</v>
      </c>
      <c r="I161" s="26">
        <v>66.39</v>
      </c>
      <c r="J161" s="17">
        <f t="shared" si="6"/>
        <v>1327.8</v>
      </c>
      <c r="K161" s="26"/>
      <c r="L161" s="65"/>
      <c r="M161" s="65"/>
      <c r="N161" s="65"/>
      <c r="O161" s="65"/>
      <c r="P161" s="65"/>
      <c r="Q161" s="65">
        <v>11282</v>
      </c>
      <c r="R161" s="65" t="s">
        <v>1287</v>
      </c>
      <c r="S161" s="65"/>
      <c r="T161" s="65"/>
      <c r="U161" s="66" t="s">
        <v>1288</v>
      </c>
      <c r="V161" s="66" t="s">
        <v>1289</v>
      </c>
      <c r="W161" s="66" t="s">
        <v>1290</v>
      </c>
      <c r="X161" s="66" t="s">
        <v>129</v>
      </c>
      <c r="Y161" s="67" t="s">
        <v>36</v>
      </c>
      <c r="Z161" s="67" t="s">
        <v>124</v>
      </c>
      <c r="AA161" s="67" t="s">
        <v>178</v>
      </c>
      <c r="AB161" s="67" t="s">
        <v>47</v>
      </c>
      <c r="AC161" s="67" t="s">
        <v>55</v>
      </c>
      <c r="AD161" s="67" t="s">
        <v>105</v>
      </c>
      <c r="AE161" s="67" t="s">
        <v>793</v>
      </c>
      <c r="AF161" s="67" t="s">
        <v>1291</v>
      </c>
      <c r="AG161" s="67" t="s">
        <v>42</v>
      </c>
      <c r="AH161" s="41">
        <v>45440</v>
      </c>
      <c r="AI161" s="66" t="s">
        <v>1292</v>
      </c>
      <c r="AJ161" s="67" t="s">
        <v>43</v>
      </c>
    </row>
    <row r="162" spans="1:38" x14ac:dyDescent="0.25">
      <c r="A162" s="14">
        <v>17</v>
      </c>
      <c r="B162" s="20" t="s">
        <v>1293</v>
      </c>
      <c r="C162" s="22">
        <v>45428</v>
      </c>
      <c r="D162" s="26" t="s">
        <v>184</v>
      </c>
      <c r="E162" s="26" t="s">
        <v>194</v>
      </c>
      <c r="F162" s="26">
        <v>25066</v>
      </c>
      <c r="G162" s="9">
        <v>45417</v>
      </c>
      <c r="H162" s="26">
        <v>16</v>
      </c>
      <c r="I162" s="26">
        <v>66.5</v>
      </c>
      <c r="J162" s="17">
        <f t="shared" si="6"/>
        <v>1064</v>
      </c>
      <c r="K162" s="65"/>
      <c r="L162" s="65"/>
      <c r="M162" s="65"/>
      <c r="N162" s="65"/>
      <c r="O162" s="65"/>
      <c r="P162" s="65"/>
      <c r="Q162" s="65">
        <v>11257</v>
      </c>
      <c r="R162" s="65" t="s">
        <v>1287</v>
      </c>
      <c r="S162" s="65"/>
      <c r="T162" s="65"/>
      <c r="U162" s="66" t="s">
        <v>1294</v>
      </c>
      <c r="V162" s="66" t="s">
        <v>1295</v>
      </c>
      <c r="W162" s="66" t="s">
        <v>1296</v>
      </c>
      <c r="X162" s="66" t="s">
        <v>1297</v>
      </c>
      <c r="Y162" s="67" t="s">
        <v>36</v>
      </c>
      <c r="Z162" s="67" t="s">
        <v>53</v>
      </c>
      <c r="AA162" s="67" t="s">
        <v>1298</v>
      </c>
      <c r="AB162" s="67" t="s">
        <v>47</v>
      </c>
      <c r="AC162" s="67" t="s">
        <v>50</v>
      </c>
      <c r="AD162" s="67" t="s">
        <v>1299</v>
      </c>
      <c r="AE162" s="67" t="s">
        <v>1300</v>
      </c>
      <c r="AF162" s="67" t="s">
        <v>297</v>
      </c>
      <c r="AG162" s="67" t="s">
        <v>42</v>
      </c>
      <c r="AH162" s="9">
        <v>45440</v>
      </c>
      <c r="AI162" s="66" t="s">
        <v>1301</v>
      </c>
      <c r="AJ162" s="67" t="s">
        <v>43</v>
      </c>
    </row>
    <row r="163" spans="1:38" x14ac:dyDescent="0.25">
      <c r="A163" s="14">
        <v>18</v>
      </c>
      <c r="B163" s="20" t="s">
        <v>1316</v>
      </c>
      <c r="C163" s="22">
        <v>45428</v>
      </c>
      <c r="D163" s="26" t="s">
        <v>1317</v>
      </c>
      <c r="E163" s="26" t="s">
        <v>152</v>
      </c>
      <c r="F163" s="26">
        <v>25064</v>
      </c>
      <c r="G163" s="9">
        <v>45416</v>
      </c>
      <c r="H163" s="26">
        <v>90</v>
      </c>
      <c r="I163" s="26">
        <v>66.5</v>
      </c>
      <c r="J163" s="17">
        <f t="shared" si="6"/>
        <v>5985</v>
      </c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6" t="s">
        <v>1318</v>
      </c>
      <c r="V163" s="66" t="s">
        <v>1319</v>
      </c>
      <c r="W163" s="66" t="s">
        <v>1320</v>
      </c>
      <c r="X163" s="66" t="s">
        <v>68</v>
      </c>
      <c r="Y163" s="67" t="s">
        <v>36</v>
      </c>
      <c r="Z163" s="67" t="s">
        <v>57</v>
      </c>
      <c r="AA163" s="67" t="s">
        <v>524</v>
      </c>
      <c r="AB163" s="67" t="s">
        <v>47</v>
      </c>
      <c r="AC163" s="67" t="s">
        <v>60</v>
      </c>
      <c r="AD163" s="67" t="s">
        <v>1321</v>
      </c>
      <c r="AE163" s="67" t="s">
        <v>1271</v>
      </c>
      <c r="AF163" s="67" t="s">
        <v>186</v>
      </c>
      <c r="AG163" s="67" t="s">
        <v>42</v>
      </c>
      <c r="AH163" s="9">
        <v>45441</v>
      </c>
      <c r="AI163" s="66" t="s">
        <v>1322</v>
      </c>
      <c r="AJ163" s="67" t="s">
        <v>43</v>
      </c>
    </row>
    <row r="164" spans="1:38" x14ac:dyDescent="0.25">
      <c r="A164" s="14">
        <v>19</v>
      </c>
      <c r="B164" s="20" t="s">
        <v>1323</v>
      </c>
      <c r="C164" s="22">
        <v>45428</v>
      </c>
      <c r="D164" s="26" t="s">
        <v>247</v>
      </c>
      <c r="E164" s="26" t="s">
        <v>152</v>
      </c>
      <c r="F164" s="26">
        <v>25063</v>
      </c>
      <c r="G164" s="9">
        <v>45416</v>
      </c>
      <c r="H164" s="26">
        <v>90</v>
      </c>
      <c r="I164" s="26">
        <v>66.5</v>
      </c>
      <c r="J164" s="17">
        <f t="shared" si="6"/>
        <v>5985</v>
      </c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6" t="s">
        <v>1318</v>
      </c>
      <c r="V164" s="66" t="s">
        <v>1319</v>
      </c>
      <c r="W164" s="66" t="s">
        <v>1320</v>
      </c>
      <c r="X164" s="66" t="s">
        <v>68</v>
      </c>
      <c r="Y164" s="67" t="s">
        <v>36</v>
      </c>
      <c r="Z164" s="67" t="s">
        <v>57</v>
      </c>
      <c r="AA164" s="67" t="s">
        <v>524</v>
      </c>
      <c r="AB164" s="67" t="s">
        <v>47</v>
      </c>
      <c r="AC164" s="67" t="s">
        <v>60</v>
      </c>
      <c r="AD164" s="67" t="s">
        <v>1321</v>
      </c>
      <c r="AE164" s="67" t="s">
        <v>1271</v>
      </c>
      <c r="AF164" s="67" t="s">
        <v>187</v>
      </c>
      <c r="AG164" s="67" t="s">
        <v>42</v>
      </c>
      <c r="AH164" s="9">
        <v>45441</v>
      </c>
      <c r="AI164" s="66" t="s">
        <v>1324</v>
      </c>
      <c r="AJ164" s="67" t="s">
        <v>43</v>
      </c>
    </row>
    <row r="165" spans="1:38" x14ac:dyDescent="0.25">
      <c r="A165" s="14">
        <v>20</v>
      </c>
      <c r="B165" s="20" t="s">
        <v>1325</v>
      </c>
      <c r="C165" s="9">
        <v>45428</v>
      </c>
      <c r="D165" s="26" t="s">
        <v>97</v>
      </c>
      <c r="E165" s="26" t="s">
        <v>152</v>
      </c>
      <c r="F165" s="26">
        <v>25054</v>
      </c>
      <c r="G165" s="9">
        <v>45406</v>
      </c>
      <c r="H165" s="26">
        <v>64</v>
      </c>
      <c r="I165" s="26">
        <v>66.39</v>
      </c>
      <c r="J165" s="17">
        <f t="shared" si="6"/>
        <v>4248.96</v>
      </c>
      <c r="K165" s="26">
        <v>11827</v>
      </c>
      <c r="L165" s="65" t="s">
        <v>1326</v>
      </c>
      <c r="M165" s="26">
        <v>11259</v>
      </c>
      <c r="N165" s="65" t="s">
        <v>1192</v>
      </c>
      <c r="O165" s="65"/>
      <c r="P165" s="65"/>
      <c r="Q165" s="65"/>
      <c r="R165" s="65"/>
      <c r="S165" s="65"/>
      <c r="T165" s="65"/>
      <c r="U165" s="66" t="s">
        <v>1327</v>
      </c>
      <c r="V165" s="66" t="s">
        <v>1328</v>
      </c>
      <c r="W165" s="67" t="s">
        <v>1329</v>
      </c>
      <c r="X165" s="67" t="s">
        <v>268</v>
      </c>
      <c r="Y165" s="67" t="s">
        <v>56</v>
      </c>
      <c r="Z165" s="67" t="s">
        <v>1330</v>
      </c>
      <c r="AA165" s="67" t="s">
        <v>1331</v>
      </c>
      <c r="AB165" s="67" t="s">
        <v>47</v>
      </c>
      <c r="AC165" s="67" t="s">
        <v>79</v>
      </c>
      <c r="AD165" s="67" t="s">
        <v>1332</v>
      </c>
      <c r="AE165" s="67" t="s">
        <v>793</v>
      </c>
      <c r="AF165" s="67" t="s">
        <v>1333</v>
      </c>
      <c r="AG165" s="67" t="s">
        <v>72</v>
      </c>
      <c r="AH165" s="9">
        <v>45441</v>
      </c>
      <c r="AI165" s="66" t="s">
        <v>1334</v>
      </c>
      <c r="AJ165" s="67" t="s">
        <v>43</v>
      </c>
    </row>
    <row r="166" spans="1:38" x14ac:dyDescent="0.25">
      <c r="A166" s="14">
        <v>21</v>
      </c>
      <c r="B166" s="20" t="s">
        <v>1416</v>
      </c>
      <c r="C166" s="22">
        <v>45441</v>
      </c>
      <c r="D166" s="26" t="s">
        <v>65</v>
      </c>
      <c r="E166" s="26" t="s">
        <v>152</v>
      </c>
      <c r="F166" s="26">
        <v>25085</v>
      </c>
      <c r="G166" s="9">
        <v>45424</v>
      </c>
      <c r="H166" s="26">
        <v>8</v>
      </c>
      <c r="I166" s="26">
        <v>66.5</v>
      </c>
      <c r="J166" s="17">
        <f t="shared" si="6"/>
        <v>532</v>
      </c>
      <c r="K166" s="26">
        <v>11250</v>
      </c>
      <c r="L166" s="68" t="s">
        <v>535</v>
      </c>
      <c r="M166" s="26">
        <v>11107</v>
      </c>
      <c r="N166" s="68" t="s">
        <v>535</v>
      </c>
      <c r="O166" s="68"/>
      <c r="P166" s="68"/>
      <c r="Q166" s="68"/>
      <c r="R166" s="68"/>
      <c r="S166" s="68"/>
      <c r="T166" s="68"/>
      <c r="U166" s="69" t="s">
        <v>1417</v>
      </c>
      <c r="V166" s="69" t="s">
        <v>1418</v>
      </c>
      <c r="W166" s="69" t="s">
        <v>1419</v>
      </c>
      <c r="X166" s="69" t="s">
        <v>68</v>
      </c>
      <c r="Y166" s="70" t="s">
        <v>36</v>
      </c>
      <c r="Z166" s="70" t="s">
        <v>118</v>
      </c>
      <c r="AA166" s="70" t="s">
        <v>91</v>
      </c>
      <c r="AB166" s="70" t="s">
        <v>47</v>
      </c>
      <c r="AC166" s="70" t="s">
        <v>77</v>
      </c>
      <c r="AD166" s="70" t="s">
        <v>178</v>
      </c>
      <c r="AE166" s="70" t="s">
        <v>1420</v>
      </c>
      <c r="AF166" s="70" t="s">
        <v>324</v>
      </c>
      <c r="AG166" s="70" t="s">
        <v>42</v>
      </c>
      <c r="AH166" s="9">
        <v>45443</v>
      </c>
      <c r="AI166" s="69" t="s">
        <v>1421</v>
      </c>
      <c r="AJ166" s="70" t="s">
        <v>43</v>
      </c>
    </row>
    <row r="167" spans="1:38" x14ac:dyDescent="0.25">
      <c r="A167" s="14">
        <v>22</v>
      </c>
      <c r="B167" s="20" t="s">
        <v>1422</v>
      </c>
      <c r="C167" s="22">
        <v>45441</v>
      </c>
      <c r="D167" s="26" t="s">
        <v>1423</v>
      </c>
      <c r="E167" s="26" t="s">
        <v>152</v>
      </c>
      <c r="F167" s="26">
        <v>25067</v>
      </c>
      <c r="G167" s="9">
        <v>45432</v>
      </c>
      <c r="H167" s="26">
        <v>270</v>
      </c>
      <c r="I167" s="26">
        <v>66.5</v>
      </c>
      <c r="J167" s="17">
        <f t="shared" si="6"/>
        <v>17955</v>
      </c>
      <c r="K167" s="68"/>
      <c r="L167" s="68"/>
      <c r="M167" s="68"/>
      <c r="N167" s="68"/>
      <c r="O167" s="68"/>
      <c r="P167" s="68"/>
      <c r="Q167" s="68"/>
      <c r="R167" s="68"/>
      <c r="S167" s="68"/>
      <c r="T167" s="68"/>
      <c r="U167" s="69" t="s">
        <v>1424</v>
      </c>
      <c r="V167" s="69" t="s">
        <v>1425</v>
      </c>
      <c r="W167" s="69" t="s">
        <v>1426</v>
      </c>
      <c r="X167" s="69" t="s">
        <v>102</v>
      </c>
      <c r="Y167" s="70" t="s">
        <v>56</v>
      </c>
      <c r="Z167" s="70" t="s">
        <v>1428</v>
      </c>
      <c r="AA167" s="70" t="s">
        <v>105</v>
      </c>
      <c r="AB167" s="70" t="s">
        <v>80</v>
      </c>
      <c r="AC167" s="70" t="s">
        <v>145</v>
      </c>
      <c r="AD167" s="70" t="s">
        <v>1427</v>
      </c>
      <c r="AE167" s="70" t="s">
        <v>1420</v>
      </c>
      <c r="AF167" s="70" t="s">
        <v>354</v>
      </c>
      <c r="AG167" s="70" t="s">
        <v>42</v>
      </c>
      <c r="AH167" s="9">
        <v>45443</v>
      </c>
      <c r="AI167" s="69" t="s">
        <v>1429</v>
      </c>
      <c r="AJ167" s="70" t="s">
        <v>43</v>
      </c>
    </row>
    <row r="168" spans="1:38" x14ac:dyDescent="0.25">
      <c r="A168" s="14">
        <v>23</v>
      </c>
      <c r="B168" s="72" t="s">
        <v>1433</v>
      </c>
      <c r="C168" s="22">
        <v>45441</v>
      </c>
      <c r="D168" s="26" t="s">
        <v>97</v>
      </c>
      <c r="E168" s="26" t="s">
        <v>152</v>
      </c>
      <c r="F168" s="26">
        <v>25059</v>
      </c>
      <c r="G168" s="9">
        <v>45416</v>
      </c>
      <c r="H168" s="26">
        <v>48</v>
      </c>
      <c r="I168" s="26">
        <v>66.5</v>
      </c>
      <c r="J168" s="17">
        <f t="shared" si="6"/>
        <v>3192</v>
      </c>
      <c r="K168" s="26">
        <v>11253</v>
      </c>
      <c r="L168" s="71" t="s">
        <v>1434</v>
      </c>
      <c r="M168" s="26">
        <v>11258</v>
      </c>
      <c r="N168" s="71" t="s">
        <v>249</v>
      </c>
      <c r="O168" s="71"/>
      <c r="P168" s="71"/>
      <c r="Q168" s="71"/>
      <c r="R168" s="71"/>
      <c r="S168" s="71"/>
      <c r="T168" s="71"/>
      <c r="U168" s="72" t="s">
        <v>1435</v>
      </c>
      <c r="V168" s="72" t="s">
        <v>1436</v>
      </c>
      <c r="W168" s="72" t="s">
        <v>1268</v>
      </c>
      <c r="X168" s="72" t="s">
        <v>68</v>
      </c>
      <c r="Y168" s="73" t="s">
        <v>52</v>
      </c>
      <c r="Z168" s="73" t="s">
        <v>96</v>
      </c>
      <c r="AA168" s="73" t="s">
        <v>1269</v>
      </c>
      <c r="AB168" s="73" t="s">
        <v>47</v>
      </c>
      <c r="AC168" s="73" t="s">
        <v>54</v>
      </c>
      <c r="AD168" s="73" t="s">
        <v>1270</v>
      </c>
      <c r="AE168" s="73" t="s">
        <v>1271</v>
      </c>
      <c r="AF168" s="73" t="s">
        <v>302</v>
      </c>
      <c r="AG168" s="73" t="s">
        <v>42</v>
      </c>
      <c r="AH168" s="9">
        <v>45448</v>
      </c>
      <c r="AI168" s="72" t="s">
        <v>1437</v>
      </c>
      <c r="AJ168" s="73" t="s">
        <v>43</v>
      </c>
    </row>
    <row r="169" spans="1:38" x14ac:dyDescent="0.25">
      <c r="J169" s="85">
        <f>SUM(J146:J168)</f>
        <v>66221.540000000008</v>
      </c>
    </row>
    <row r="171" spans="1:38" s="1" customFormat="1" ht="31.5" customHeight="1" x14ac:dyDescent="0.25">
      <c r="A171" s="86" t="s">
        <v>34</v>
      </c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  <c r="W171" s="87"/>
      <c r="X171" s="87"/>
      <c r="Y171" s="87"/>
      <c r="Z171" s="87"/>
      <c r="AA171" s="87"/>
      <c r="AB171" s="87"/>
      <c r="AC171" s="87"/>
      <c r="AD171" s="87"/>
      <c r="AE171" s="87"/>
      <c r="AF171" s="87"/>
      <c r="AG171" s="87"/>
      <c r="AH171" s="87"/>
      <c r="AI171" s="87"/>
      <c r="AJ171" s="2"/>
      <c r="AL171"/>
    </row>
    <row r="172" spans="1:38" x14ac:dyDescent="0.25">
      <c r="A172" s="13">
        <v>1</v>
      </c>
      <c r="B172" s="77" t="s">
        <v>679</v>
      </c>
      <c r="C172" s="22">
        <v>45414</v>
      </c>
      <c r="D172" s="76" t="s">
        <v>97</v>
      </c>
      <c r="E172" s="76" t="s">
        <v>152</v>
      </c>
      <c r="F172" s="26">
        <v>26899</v>
      </c>
      <c r="G172" s="9">
        <v>45399</v>
      </c>
      <c r="H172" s="76">
        <v>24</v>
      </c>
      <c r="I172" s="76">
        <v>66.39</v>
      </c>
      <c r="J172" s="17">
        <f>(H172*I172)</f>
        <v>1593.3600000000001</v>
      </c>
      <c r="K172" s="76">
        <v>9811</v>
      </c>
      <c r="L172" s="76" t="s">
        <v>680</v>
      </c>
      <c r="M172" s="76"/>
      <c r="N172" s="76"/>
      <c r="O172" s="76"/>
      <c r="P172" s="76"/>
      <c r="Q172" s="76"/>
      <c r="R172" s="76"/>
      <c r="S172" s="76">
        <v>1554</v>
      </c>
      <c r="T172" s="76" t="s">
        <v>681</v>
      </c>
      <c r="U172" s="77" t="s">
        <v>682</v>
      </c>
      <c r="V172" s="77" t="s">
        <v>683</v>
      </c>
      <c r="W172" s="77" t="s">
        <v>684</v>
      </c>
      <c r="X172" s="77" t="s">
        <v>171</v>
      </c>
      <c r="Y172" s="77" t="s">
        <v>36</v>
      </c>
      <c r="Z172" s="77" t="s">
        <v>217</v>
      </c>
      <c r="AA172" s="77" t="s">
        <v>261</v>
      </c>
      <c r="AB172" s="77" t="s">
        <v>144</v>
      </c>
      <c r="AC172" s="77" t="s">
        <v>53</v>
      </c>
      <c r="AD172" s="77" t="s">
        <v>115</v>
      </c>
      <c r="AE172" s="77" t="s">
        <v>685</v>
      </c>
      <c r="AF172" s="77" t="s">
        <v>127</v>
      </c>
      <c r="AG172" s="77" t="s">
        <v>72</v>
      </c>
      <c r="AH172" s="9">
        <v>45426</v>
      </c>
      <c r="AI172" s="77" t="s">
        <v>686</v>
      </c>
      <c r="AJ172" s="77" t="s">
        <v>43</v>
      </c>
    </row>
    <row r="173" spans="1:38" x14ac:dyDescent="0.25">
      <c r="A173" s="13">
        <v>2</v>
      </c>
      <c r="B173" s="77" t="s">
        <v>833</v>
      </c>
      <c r="C173" s="22">
        <v>45427</v>
      </c>
      <c r="D173" s="76" t="s">
        <v>97</v>
      </c>
      <c r="E173" s="76" t="s">
        <v>152</v>
      </c>
      <c r="F173" s="26">
        <v>26756</v>
      </c>
      <c r="G173" s="9">
        <v>45401</v>
      </c>
      <c r="H173" s="76">
        <v>72</v>
      </c>
      <c r="I173" s="76">
        <v>66.39</v>
      </c>
      <c r="J173" s="17">
        <f t="shared" ref="J173:J193" si="7">(H173*I173)</f>
        <v>4780.08</v>
      </c>
      <c r="K173" s="76">
        <v>9721</v>
      </c>
      <c r="L173" s="76" t="s">
        <v>834</v>
      </c>
      <c r="M173" s="76"/>
      <c r="N173" s="76"/>
      <c r="O173" s="76"/>
      <c r="P173" s="76"/>
      <c r="Q173" s="76"/>
      <c r="R173" s="76"/>
      <c r="S173" s="76">
        <v>2064</v>
      </c>
      <c r="T173" s="76" t="s">
        <v>835</v>
      </c>
      <c r="U173" s="77" t="s">
        <v>836</v>
      </c>
      <c r="V173" s="77" t="s">
        <v>837</v>
      </c>
      <c r="W173" s="77" t="s">
        <v>838</v>
      </c>
      <c r="X173" s="77" t="s">
        <v>175</v>
      </c>
      <c r="Y173" s="77" t="s">
        <v>52</v>
      </c>
      <c r="Z173" s="77" t="s">
        <v>176</v>
      </c>
      <c r="AA173" s="77" t="s">
        <v>89</v>
      </c>
      <c r="AB173" s="77" t="s">
        <v>117</v>
      </c>
      <c r="AC173" s="77" t="s">
        <v>128</v>
      </c>
      <c r="AD173" s="77" t="s">
        <v>839</v>
      </c>
      <c r="AE173" s="77" t="s">
        <v>840</v>
      </c>
      <c r="AF173" s="77" t="s">
        <v>273</v>
      </c>
      <c r="AG173" s="77" t="s">
        <v>72</v>
      </c>
      <c r="AH173" s="9">
        <v>45429</v>
      </c>
      <c r="AI173" s="77" t="s">
        <v>841</v>
      </c>
      <c r="AJ173" s="77" t="s">
        <v>43</v>
      </c>
    </row>
    <row r="174" spans="1:38" x14ac:dyDescent="0.25">
      <c r="A174" s="13">
        <v>3</v>
      </c>
      <c r="B174" s="77" t="s">
        <v>1014</v>
      </c>
      <c r="C174" s="22">
        <v>45425</v>
      </c>
      <c r="D174" s="76" t="s">
        <v>269</v>
      </c>
      <c r="E174" s="76" t="s">
        <v>152</v>
      </c>
      <c r="F174" s="26">
        <v>26864</v>
      </c>
      <c r="G174" s="9">
        <v>45419</v>
      </c>
      <c r="H174" s="76">
        <v>26</v>
      </c>
      <c r="I174" s="76">
        <v>66.5</v>
      </c>
      <c r="J174" s="17">
        <f t="shared" si="7"/>
        <v>1729</v>
      </c>
      <c r="K174" s="76">
        <v>12269</v>
      </c>
      <c r="L174" s="76" t="s">
        <v>1015</v>
      </c>
      <c r="M174" s="76">
        <v>12269</v>
      </c>
      <c r="N174" s="76" t="s">
        <v>1015</v>
      </c>
      <c r="O174" s="76"/>
      <c r="P174" s="76"/>
      <c r="Q174" s="76">
        <v>12270</v>
      </c>
      <c r="R174" s="76" t="s">
        <v>1016</v>
      </c>
      <c r="S174" s="76"/>
      <c r="T174" s="76"/>
      <c r="U174" s="77" t="s">
        <v>1017</v>
      </c>
      <c r="V174" s="77" t="s">
        <v>1018</v>
      </c>
      <c r="W174" s="77" t="s">
        <v>1019</v>
      </c>
      <c r="X174" s="77" t="s">
        <v>174</v>
      </c>
      <c r="Y174" s="77" t="s">
        <v>45</v>
      </c>
      <c r="Z174" s="77" t="s">
        <v>46</v>
      </c>
      <c r="AA174" s="77" t="s">
        <v>107</v>
      </c>
      <c r="AB174" s="77" t="s">
        <v>144</v>
      </c>
      <c r="AC174" s="77" t="s">
        <v>37</v>
      </c>
      <c r="AD174" s="77" t="s">
        <v>255</v>
      </c>
      <c r="AE174" s="77" t="s">
        <v>1020</v>
      </c>
      <c r="AF174" s="77" t="s">
        <v>362</v>
      </c>
      <c r="AG174" s="77" t="s">
        <v>42</v>
      </c>
      <c r="AH174" s="9">
        <v>45435</v>
      </c>
      <c r="AI174" s="77" t="s">
        <v>1021</v>
      </c>
      <c r="AJ174" s="77" t="s">
        <v>43</v>
      </c>
    </row>
    <row r="175" spans="1:38" x14ac:dyDescent="0.25">
      <c r="A175" s="13">
        <v>4</v>
      </c>
      <c r="B175" s="77" t="s">
        <v>1064</v>
      </c>
      <c r="C175" s="22">
        <v>45426</v>
      </c>
      <c r="D175" s="76" t="s">
        <v>97</v>
      </c>
      <c r="E175" s="76" t="s">
        <v>152</v>
      </c>
      <c r="F175" s="26">
        <v>26857</v>
      </c>
      <c r="G175" s="9">
        <v>45399</v>
      </c>
      <c r="H175" s="76">
        <v>48</v>
      </c>
      <c r="I175" s="76">
        <v>66.39</v>
      </c>
      <c r="J175" s="17">
        <f t="shared" si="7"/>
        <v>3186.7200000000003</v>
      </c>
      <c r="K175" s="76">
        <v>12265</v>
      </c>
      <c r="L175" s="76" t="s">
        <v>1065</v>
      </c>
      <c r="M175" s="76"/>
      <c r="N175" s="76"/>
      <c r="O175" s="76"/>
      <c r="P175" s="76"/>
      <c r="Q175" s="76"/>
      <c r="R175" s="76"/>
      <c r="S175" s="76">
        <v>1586</v>
      </c>
      <c r="T175" s="76" t="s">
        <v>1066</v>
      </c>
      <c r="U175" s="77" t="s">
        <v>1067</v>
      </c>
      <c r="V175" s="77" t="s">
        <v>1068</v>
      </c>
      <c r="W175" s="77" t="s">
        <v>1069</v>
      </c>
      <c r="X175" s="77" t="s">
        <v>1070</v>
      </c>
      <c r="Y175" s="77" t="s">
        <v>36</v>
      </c>
      <c r="Z175" s="77" t="s">
        <v>128</v>
      </c>
      <c r="AA175" s="77" t="s">
        <v>254</v>
      </c>
      <c r="AB175" s="77" t="s">
        <v>144</v>
      </c>
      <c r="AC175" s="77" t="s">
        <v>95</v>
      </c>
      <c r="AD175" s="77" t="s">
        <v>89</v>
      </c>
      <c r="AE175" s="77" t="s">
        <v>1071</v>
      </c>
      <c r="AF175" s="77" t="s">
        <v>321</v>
      </c>
      <c r="AG175" s="77" t="s">
        <v>72</v>
      </c>
      <c r="AH175" s="9">
        <v>45435</v>
      </c>
      <c r="AI175" s="77" t="s">
        <v>1072</v>
      </c>
      <c r="AJ175" s="78" t="s">
        <v>43</v>
      </c>
    </row>
    <row r="176" spans="1:38" x14ac:dyDescent="0.25">
      <c r="A176" s="13">
        <v>5</v>
      </c>
      <c r="B176" s="77" t="s">
        <v>1114</v>
      </c>
      <c r="C176" s="22">
        <v>45426</v>
      </c>
      <c r="D176" s="76" t="s">
        <v>97</v>
      </c>
      <c r="E176" s="76" t="s">
        <v>152</v>
      </c>
      <c r="F176" s="26">
        <v>26898</v>
      </c>
      <c r="G176" s="9">
        <v>45399</v>
      </c>
      <c r="H176" s="76">
        <v>104</v>
      </c>
      <c r="I176" s="76">
        <v>66.39</v>
      </c>
      <c r="J176" s="17">
        <f t="shared" si="7"/>
        <v>6904.56</v>
      </c>
      <c r="K176" s="76">
        <v>9812</v>
      </c>
      <c r="L176" s="76" t="s">
        <v>1115</v>
      </c>
      <c r="M176" s="76"/>
      <c r="N176" s="76"/>
      <c r="O176" s="76"/>
      <c r="P176" s="76"/>
      <c r="Q176" s="76"/>
      <c r="R176" s="76"/>
      <c r="S176" s="76">
        <v>1585</v>
      </c>
      <c r="T176" s="76" t="s">
        <v>1116</v>
      </c>
      <c r="U176" s="77" t="s">
        <v>1117</v>
      </c>
      <c r="V176" s="77" t="s">
        <v>1118</v>
      </c>
      <c r="W176" s="77" t="s">
        <v>1119</v>
      </c>
      <c r="X176" s="77" t="s">
        <v>356</v>
      </c>
      <c r="Y176" s="77" t="s">
        <v>36</v>
      </c>
      <c r="Z176" s="77" t="s">
        <v>160</v>
      </c>
      <c r="AA176" s="77" t="s">
        <v>283</v>
      </c>
      <c r="AB176" s="77" t="s">
        <v>144</v>
      </c>
      <c r="AC176" s="77" t="s">
        <v>176</v>
      </c>
      <c r="AD176" s="77" t="s">
        <v>107</v>
      </c>
      <c r="AE176" s="77" t="s">
        <v>352</v>
      </c>
      <c r="AF176" s="77" t="s">
        <v>218</v>
      </c>
      <c r="AG176" s="77" t="s">
        <v>72</v>
      </c>
      <c r="AH176" s="9">
        <v>45436</v>
      </c>
      <c r="AI176" s="77" t="s">
        <v>1120</v>
      </c>
      <c r="AJ176" s="78" t="s">
        <v>43</v>
      </c>
    </row>
    <row r="177" spans="1:36" x14ac:dyDescent="0.25">
      <c r="A177" s="13">
        <v>6</v>
      </c>
      <c r="B177" s="77" t="s">
        <v>1127</v>
      </c>
      <c r="C177" s="22">
        <v>45429</v>
      </c>
      <c r="D177" s="76" t="s">
        <v>97</v>
      </c>
      <c r="E177" s="76" t="s">
        <v>152</v>
      </c>
      <c r="F177" s="26">
        <v>26752</v>
      </c>
      <c r="G177" s="9">
        <v>45387</v>
      </c>
      <c r="H177" s="76">
        <v>8</v>
      </c>
      <c r="I177" s="76">
        <v>66.39</v>
      </c>
      <c r="J177" s="17">
        <f t="shared" si="7"/>
        <v>531.12</v>
      </c>
      <c r="K177" s="76">
        <v>9717</v>
      </c>
      <c r="L177" s="76" t="s">
        <v>360</v>
      </c>
      <c r="M177" s="76"/>
      <c r="N177" s="76"/>
      <c r="O177" s="76"/>
      <c r="P177" s="76"/>
      <c r="Q177" s="76"/>
      <c r="R177" s="76"/>
      <c r="S177" s="76">
        <v>2061</v>
      </c>
      <c r="T177" s="76" t="s">
        <v>1128</v>
      </c>
      <c r="U177" s="77" t="s">
        <v>1129</v>
      </c>
      <c r="V177" s="77" t="s">
        <v>1130</v>
      </c>
      <c r="W177" s="77" t="s">
        <v>1131</v>
      </c>
      <c r="X177" s="77" t="s">
        <v>299</v>
      </c>
      <c r="Y177" s="77" t="s">
        <v>52</v>
      </c>
      <c r="Z177" s="77" t="s">
        <v>160</v>
      </c>
      <c r="AA177" s="77" t="s">
        <v>176</v>
      </c>
      <c r="AB177" s="77" t="s">
        <v>117</v>
      </c>
      <c r="AC177" s="77" t="s">
        <v>48</v>
      </c>
      <c r="AD177" s="77" t="s">
        <v>41</v>
      </c>
      <c r="AE177" s="77" t="s">
        <v>369</v>
      </c>
      <c r="AF177" s="77" t="s">
        <v>123</v>
      </c>
      <c r="AG177" s="77" t="s">
        <v>72</v>
      </c>
      <c r="AH177" s="9">
        <v>45436</v>
      </c>
      <c r="AI177" s="77" t="s">
        <v>1132</v>
      </c>
      <c r="AJ177" s="78" t="s">
        <v>43</v>
      </c>
    </row>
    <row r="178" spans="1:36" x14ac:dyDescent="0.25">
      <c r="A178" s="13">
        <v>7</v>
      </c>
      <c r="B178" s="77" t="s">
        <v>1144</v>
      </c>
      <c r="C178" s="22">
        <v>45429</v>
      </c>
      <c r="D178" s="76" t="s">
        <v>1145</v>
      </c>
      <c r="E178" s="76" t="s">
        <v>152</v>
      </c>
      <c r="F178" s="26">
        <v>26760</v>
      </c>
      <c r="G178" s="9">
        <v>45422</v>
      </c>
      <c r="H178" s="76">
        <v>40</v>
      </c>
      <c r="I178" s="76">
        <v>66.5</v>
      </c>
      <c r="J178" s="17">
        <f t="shared" si="7"/>
        <v>2660</v>
      </c>
      <c r="K178" s="76">
        <v>9725</v>
      </c>
      <c r="L178" s="76" t="s">
        <v>1146</v>
      </c>
      <c r="M178" s="76">
        <v>9725</v>
      </c>
      <c r="N178" s="76" t="s">
        <v>1146</v>
      </c>
      <c r="O178" s="76"/>
      <c r="P178" s="76"/>
      <c r="Q178" s="76"/>
      <c r="R178" s="76"/>
      <c r="S178" s="76"/>
      <c r="T178" s="76"/>
      <c r="U178" s="77" t="s">
        <v>1147</v>
      </c>
      <c r="V178" s="77" t="s">
        <v>1148</v>
      </c>
      <c r="W178" s="77" t="s">
        <v>1149</v>
      </c>
      <c r="X178" s="77" t="s">
        <v>289</v>
      </c>
      <c r="Y178" s="77" t="s">
        <v>36</v>
      </c>
      <c r="Z178" s="77" t="s">
        <v>230</v>
      </c>
      <c r="AA178" s="77" t="s">
        <v>1150</v>
      </c>
      <c r="AB178" s="77" t="s">
        <v>144</v>
      </c>
      <c r="AC178" s="77" t="s">
        <v>101</v>
      </c>
      <c r="AD178" s="77" t="s">
        <v>1151</v>
      </c>
      <c r="AE178" s="77" t="s">
        <v>1152</v>
      </c>
      <c r="AF178" s="77" t="s">
        <v>137</v>
      </c>
      <c r="AG178" s="77" t="s">
        <v>42</v>
      </c>
      <c r="AH178" s="9">
        <v>45439</v>
      </c>
      <c r="AI178" s="77" t="s">
        <v>1153</v>
      </c>
      <c r="AJ178" s="78" t="s">
        <v>43</v>
      </c>
    </row>
    <row r="179" spans="1:36" x14ac:dyDescent="0.25">
      <c r="A179" s="13">
        <v>8</v>
      </c>
      <c r="B179" s="77" t="s">
        <v>1162</v>
      </c>
      <c r="C179" s="22">
        <v>45428</v>
      </c>
      <c r="D179" s="76" t="s">
        <v>184</v>
      </c>
      <c r="E179" s="76" t="s">
        <v>241</v>
      </c>
      <c r="F179" s="26">
        <v>26900</v>
      </c>
      <c r="G179" s="9">
        <v>45404</v>
      </c>
      <c r="H179" s="76">
        <v>16</v>
      </c>
      <c r="I179" s="76">
        <v>66.39</v>
      </c>
      <c r="J179" s="17">
        <f t="shared" si="7"/>
        <v>1062.24</v>
      </c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7" t="s">
        <v>1163</v>
      </c>
      <c r="V179" s="77" t="s">
        <v>1164</v>
      </c>
      <c r="W179" s="77" t="s">
        <v>1165</v>
      </c>
      <c r="X179" s="77" t="s">
        <v>846</v>
      </c>
      <c r="Y179" s="77" t="s">
        <v>56</v>
      </c>
      <c r="Z179" s="77" t="s">
        <v>100</v>
      </c>
      <c r="AA179" s="77" t="s">
        <v>293</v>
      </c>
      <c r="AB179" s="77" t="s">
        <v>117</v>
      </c>
      <c r="AC179" s="77" t="s">
        <v>112</v>
      </c>
      <c r="AD179" s="77" t="s">
        <v>74</v>
      </c>
      <c r="AE179" s="77" t="s">
        <v>291</v>
      </c>
      <c r="AF179" s="77" t="s">
        <v>335</v>
      </c>
      <c r="AG179" s="77" t="s">
        <v>42</v>
      </c>
      <c r="AH179" s="9">
        <v>45439</v>
      </c>
      <c r="AI179" s="77" t="s">
        <v>1166</v>
      </c>
      <c r="AJ179" s="78" t="s">
        <v>43</v>
      </c>
    </row>
    <row r="180" spans="1:36" x14ac:dyDescent="0.25">
      <c r="A180" s="13">
        <v>9</v>
      </c>
      <c r="B180" s="77" t="s">
        <v>1173</v>
      </c>
      <c r="C180" s="22">
        <v>45428</v>
      </c>
      <c r="D180" s="76" t="s">
        <v>97</v>
      </c>
      <c r="E180" s="76" t="s">
        <v>152</v>
      </c>
      <c r="F180" s="26">
        <v>26862</v>
      </c>
      <c r="G180" s="9">
        <v>45406</v>
      </c>
      <c r="H180" s="76">
        <v>40</v>
      </c>
      <c r="I180" s="76">
        <v>66.39</v>
      </c>
      <c r="J180" s="17">
        <f t="shared" si="7"/>
        <v>2655.6</v>
      </c>
      <c r="K180" s="76">
        <v>12266</v>
      </c>
      <c r="L180" s="76" t="s">
        <v>1174</v>
      </c>
      <c r="M180" s="76"/>
      <c r="N180" s="76"/>
      <c r="O180" s="76"/>
      <c r="P180" s="76"/>
      <c r="Q180" s="76"/>
      <c r="R180" s="76"/>
      <c r="S180" s="76">
        <v>1587</v>
      </c>
      <c r="T180" s="76" t="s">
        <v>1175</v>
      </c>
      <c r="U180" s="77" t="s">
        <v>1176</v>
      </c>
      <c r="V180" s="77" t="s">
        <v>1177</v>
      </c>
      <c r="W180" s="77" t="s">
        <v>1178</v>
      </c>
      <c r="X180" s="77" t="s">
        <v>174</v>
      </c>
      <c r="Y180" s="77" t="s">
        <v>56</v>
      </c>
      <c r="Z180" s="77" t="s">
        <v>77</v>
      </c>
      <c r="AA180" s="77" t="s">
        <v>87</v>
      </c>
      <c r="AB180" s="77" t="s">
        <v>144</v>
      </c>
      <c r="AC180" s="77" t="s">
        <v>282</v>
      </c>
      <c r="AD180" s="77" t="s">
        <v>261</v>
      </c>
      <c r="AE180" s="77" t="s">
        <v>353</v>
      </c>
      <c r="AF180" s="77" t="s">
        <v>276</v>
      </c>
      <c r="AG180" s="77" t="s">
        <v>72</v>
      </c>
      <c r="AH180" s="9">
        <v>45439</v>
      </c>
      <c r="AI180" s="77" t="s">
        <v>1179</v>
      </c>
      <c r="AJ180" s="78" t="s">
        <v>43</v>
      </c>
    </row>
    <row r="181" spans="1:36" x14ac:dyDescent="0.25">
      <c r="A181" s="13">
        <v>10</v>
      </c>
      <c r="B181" s="77" t="s">
        <v>1191</v>
      </c>
      <c r="C181" s="22">
        <v>45428</v>
      </c>
      <c r="D181" s="76" t="s">
        <v>97</v>
      </c>
      <c r="E181" s="76" t="s">
        <v>152</v>
      </c>
      <c r="F181" s="26">
        <v>26863</v>
      </c>
      <c r="G181" s="9">
        <v>45409</v>
      </c>
      <c r="H181" s="76">
        <v>8</v>
      </c>
      <c r="I181" s="76">
        <v>66.39</v>
      </c>
      <c r="J181" s="17">
        <f t="shared" si="7"/>
        <v>531.12</v>
      </c>
      <c r="K181" s="76">
        <v>12268</v>
      </c>
      <c r="L181" s="76" t="s">
        <v>1192</v>
      </c>
      <c r="M181" s="76"/>
      <c r="N181" s="76"/>
      <c r="O181" s="76"/>
      <c r="P181" s="76"/>
      <c r="Q181" s="76"/>
      <c r="R181" s="76"/>
      <c r="S181" s="76">
        <v>1588</v>
      </c>
      <c r="T181" s="76" t="s">
        <v>1193</v>
      </c>
      <c r="U181" s="77" t="s">
        <v>1194</v>
      </c>
      <c r="V181" s="77" t="s">
        <v>1195</v>
      </c>
      <c r="W181" s="77" t="s">
        <v>1196</v>
      </c>
      <c r="X181" s="77" t="s">
        <v>171</v>
      </c>
      <c r="Y181" s="77" t="s">
        <v>36</v>
      </c>
      <c r="Z181" s="77" t="s">
        <v>219</v>
      </c>
      <c r="AA181" s="77" t="s">
        <v>1197</v>
      </c>
      <c r="AB181" s="77" t="s">
        <v>144</v>
      </c>
      <c r="AC181" s="77" t="s">
        <v>176</v>
      </c>
      <c r="AD181" s="77" t="s">
        <v>1198</v>
      </c>
      <c r="AE181" s="77" t="s">
        <v>271</v>
      </c>
      <c r="AF181" s="77" t="s">
        <v>264</v>
      </c>
      <c r="AG181" s="77" t="s">
        <v>72</v>
      </c>
      <c r="AH181" s="9">
        <v>45439</v>
      </c>
      <c r="AI181" s="77" t="s">
        <v>1199</v>
      </c>
      <c r="AJ181" s="78" t="s">
        <v>43</v>
      </c>
    </row>
    <row r="182" spans="1:36" x14ac:dyDescent="0.25">
      <c r="A182" s="13">
        <v>11</v>
      </c>
      <c r="B182" s="77" t="s">
        <v>1200</v>
      </c>
      <c r="C182" s="22">
        <v>45429</v>
      </c>
      <c r="D182" s="76" t="s">
        <v>184</v>
      </c>
      <c r="E182" s="76" t="s">
        <v>237</v>
      </c>
      <c r="F182" s="26">
        <v>25264</v>
      </c>
      <c r="G182" s="9">
        <v>45415</v>
      </c>
      <c r="H182" s="76">
        <v>16</v>
      </c>
      <c r="I182" s="76">
        <v>66.5</v>
      </c>
      <c r="J182" s="17">
        <f t="shared" si="7"/>
        <v>1064</v>
      </c>
      <c r="K182" s="76">
        <v>9815</v>
      </c>
      <c r="L182" s="76" t="s">
        <v>238</v>
      </c>
      <c r="M182" s="76"/>
      <c r="N182" s="76"/>
      <c r="O182" s="76"/>
      <c r="P182" s="76"/>
      <c r="Q182" s="76"/>
      <c r="R182" s="76"/>
      <c r="S182" s="76"/>
      <c r="T182" s="76"/>
      <c r="U182" s="77" t="s">
        <v>1201</v>
      </c>
      <c r="V182" s="77" t="s">
        <v>1202</v>
      </c>
      <c r="W182" s="77" t="s">
        <v>1203</v>
      </c>
      <c r="X182" s="77" t="s">
        <v>171</v>
      </c>
      <c r="Y182" s="77" t="s">
        <v>36</v>
      </c>
      <c r="Z182" s="77" t="s">
        <v>217</v>
      </c>
      <c r="AA182" s="77" t="s">
        <v>285</v>
      </c>
      <c r="AB182" s="77" t="s">
        <v>117</v>
      </c>
      <c r="AC182" s="77" t="s">
        <v>58</v>
      </c>
      <c r="AD182" s="77" t="s">
        <v>89</v>
      </c>
      <c r="AE182" s="77" t="s">
        <v>847</v>
      </c>
      <c r="AF182" s="77" t="s">
        <v>322</v>
      </c>
      <c r="AG182" s="77" t="s">
        <v>42</v>
      </c>
      <c r="AH182" s="9">
        <v>45439</v>
      </c>
      <c r="AI182" s="77" t="s">
        <v>1204</v>
      </c>
      <c r="AJ182" s="78" t="s">
        <v>43</v>
      </c>
    </row>
    <row r="183" spans="1:36" x14ac:dyDescent="0.25">
      <c r="A183" s="13">
        <v>12</v>
      </c>
      <c r="B183" s="77" t="s">
        <v>1225</v>
      </c>
      <c r="C183" s="22">
        <v>45435</v>
      </c>
      <c r="D183" s="76" t="s">
        <v>184</v>
      </c>
      <c r="E183" s="76" t="s">
        <v>300</v>
      </c>
      <c r="F183" s="26">
        <v>26761</v>
      </c>
      <c r="G183" s="9">
        <v>45423</v>
      </c>
      <c r="H183" s="76">
        <v>8</v>
      </c>
      <c r="I183" s="76">
        <v>66.5</v>
      </c>
      <c r="J183" s="17">
        <f t="shared" si="7"/>
        <v>532</v>
      </c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7" t="s">
        <v>1226</v>
      </c>
      <c r="V183" s="77" t="s">
        <v>1227</v>
      </c>
      <c r="W183" s="77" t="s">
        <v>1228</v>
      </c>
      <c r="X183" s="77" t="s">
        <v>175</v>
      </c>
      <c r="Y183" s="77" t="s">
        <v>36</v>
      </c>
      <c r="Z183" s="77" t="s">
        <v>59</v>
      </c>
      <c r="AA183" s="77" t="s">
        <v>1223</v>
      </c>
      <c r="AB183" s="77" t="s">
        <v>117</v>
      </c>
      <c r="AC183" s="77" t="s">
        <v>128</v>
      </c>
      <c r="AD183" s="77" t="s">
        <v>1224</v>
      </c>
      <c r="AE183" s="77" t="s">
        <v>1152</v>
      </c>
      <c r="AF183" s="77" t="s">
        <v>275</v>
      </c>
      <c r="AG183" s="77" t="s">
        <v>42</v>
      </c>
      <c r="AH183" s="9">
        <v>45439</v>
      </c>
      <c r="AI183" s="77" t="s">
        <v>1229</v>
      </c>
      <c r="AJ183" s="78" t="s">
        <v>43</v>
      </c>
    </row>
    <row r="184" spans="1:36" s="28" customFormat="1" x14ac:dyDescent="0.25">
      <c r="A184" s="13">
        <v>13</v>
      </c>
      <c r="B184" s="78" t="s">
        <v>1386</v>
      </c>
      <c r="C184" s="41">
        <v>45435</v>
      </c>
      <c r="D184" s="26" t="s">
        <v>184</v>
      </c>
      <c r="E184" s="26" t="s">
        <v>204</v>
      </c>
      <c r="F184" s="26">
        <v>25265</v>
      </c>
      <c r="G184" s="27">
        <v>45427</v>
      </c>
      <c r="H184" s="26">
        <v>8</v>
      </c>
      <c r="I184" s="26">
        <v>66.5</v>
      </c>
      <c r="J184" s="63">
        <f t="shared" si="7"/>
        <v>532</v>
      </c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78" t="s">
        <v>1387</v>
      </c>
      <c r="V184" s="78" t="s">
        <v>1388</v>
      </c>
      <c r="W184" s="78" t="s">
        <v>1389</v>
      </c>
      <c r="X184" s="78" t="s">
        <v>344</v>
      </c>
      <c r="Y184" s="78" t="s">
        <v>36</v>
      </c>
      <c r="Z184" s="78" t="s">
        <v>116</v>
      </c>
      <c r="AA184" s="78" t="s">
        <v>283</v>
      </c>
      <c r="AB184" s="78" t="s">
        <v>117</v>
      </c>
      <c r="AC184" s="78" t="s">
        <v>143</v>
      </c>
      <c r="AD184" s="78" t="s">
        <v>185</v>
      </c>
      <c r="AE184" s="78" t="s">
        <v>1390</v>
      </c>
      <c r="AF184" s="78" t="s">
        <v>1391</v>
      </c>
      <c r="AG184" s="78" t="s">
        <v>42</v>
      </c>
      <c r="AH184" s="27">
        <v>45443</v>
      </c>
      <c r="AI184" s="78" t="s">
        <v>1392</v>
      </c>
      <c r="AJ184" s="78" t="s">
        <v>43</v>
      </c>
    </row>
    <row r="185" spans="1:36" x14ac:dyDescent="0.25">
      <c r="A185" s="13">
        <v>14</v>
      </c>
      <c r="B185" s="77" t="s">
        <v>1393</v>
      </c>
      <c r="C185" s="22">
        <v>45435</v>
      </c>
      <c r="D185" s="26" t="s">
        <v>184</v>
      </c>
      <c r="E185" s="26" t="s">
        <v>194</v>
      </c>
      <c r="F185" s="26">
        <v>26865</v>
      </c>
      <c r="G185" s="9">
        <v>45426</v>
      </c>
      <c r="H185" s="26">
        <v>16</v>
      </c>
      <c r="I185" s="26">
        <v>66.5</v>
      </c>
      <c r="J185" s="17">
        <f t="shared" si="7"/>
        <v>1064</v>
      </c>
      <c r="K185" s="76"/>
      <c r="L185" s="76"/>
      <c r="M185" s="76"/>
      <c r="N185" s="76"/>
      <c r="O185" s="76">
        <v>12271</v>
      </c>
      <c r="P185" s="76" t="s">
        <v>346</v>
      </c>
      <c r="Q185" s="76"/>
      <c r="R185" s="76"/>
      <c r="S185" s="76"/>
      <c r="T185" s="76"/>
      <c r="U185" s="77" t="s">
        <v>1394</v>
      </c>
      <c r="V185" s="77" t="s">
        <v>1395</v>
      </c>
      <c r="W185" s="77" t="s">
        <v>1396</v>
      </c>
      <c r="X185" s="77" t="s">
        <v>171</v>
      </c>
      <c r="Y185" s="78" t="s">
        <v>52</v>
      </c>
      <c r="Z185" s="78" t="s">
        <v>217</v>
      </c>
      <c r="AA185" s="78" t="s">
        <v>161</v>
      </c>
      <c r="AB185" s="78" t="s">
        <v>144</v>
      </c>
      <c r="AC185" s="78" t="s">
        <v>58</v>
      </c>
      <c r="AD185" s="78" t="s">
        <v>235</v>
      </c>
      <c r="AE185" s="78" t="s">
        <v>353</v>
      </c>
      <c r="AF185" s="78" t="s">
        <v>274</v>
      </c>
      <c r="AG185" s="78" t="s">
        <v>42</v>
      </c>
      <c r="AH185" s="9">
        <v>45443</v>
      </c>
      <c r="AI185" s="77" t="s">
        <v>1397</v>
      </c>
      <c r="AJ185" s="78" t="s">
        <v>43</v>
      </c>
    </row>
    <row r="186" spans="1:36" x14ac:dyDescent="0.25">
      <c r="A186" s="13">
        <v>15</v>
      </c>
      <c r="B186" s="77" t="s">
        <v>1398</v>
      </c>
      <c r="C186" s="9">
        <v>45436</v>
      </c>
      <c r="D186" s="26" t="s">
        <v>184</v>
      </c>
      <c r="E186" s="26" t="s">
        <v>194</v>
      </c>
      <c r="F186" s="26">
        <v>26867</v>
      </c>
      <c r="G186" s="9">
        <v>45433</v>
      </c>
      <c r="H186" s="26">
        <v>16</v>
      </c>
      <c r="I186" s="26">
        <v>66.5</v>
      </c>
      <c r="J186" s="17">
        <f t="shared" si="7"/>
        <v>1064</v>
      </c>
      <c r="K186" s="76"/>
      <c r="L186" s="76"/>
      <c r="M186" s="76"/>
      <c r="N186" s="76"/>
      <c r="O186" s="76">
        <v>12267</v>
      </c>
      <c r="P186" s="76" t="s">
        <v>351</v>
      </c>
      <c r="Q186" s="76"/>
      <c r="R186" s="76"/>
      <c r="S186" s="76"/>
      <c r="T186" s="76"/>
      <c r="U186" s="77" t="s">
        <v>1399</v>
      </c>
      <c r="V186" s="77" t="s">
        <v>1400</v>
      </c>
      <c r="W186" s="77" t="s">
        <v>1401</v>
      </c>
      <c r="X186" s="77" t="s">
        <v>299</v>
      </c>
      <c r="Y186" s="78" t="s">
        <v>36</v>
      </c>
      <c r="Z186" s="78" t="s">
        <v>160</v>
      </c>
      <c r="AA186" s="78" t="s">
        <v>161</v>
      </c>
      <c r="AB186" s="78" t="s">
        <v>117</v>
      </c>
      <c r="AC186" s="78" t="s">
        <v>48</v>
      </c>
      <c r="AD186" s="78" t="s">
        <v>136</v>
      </c>
      <c r="AE186" s="78" t="s">
        <v>353</v>
      </c>
      <c r="AF186" s="78" t="s">
        <v>370</v>
      </c>
      <c r="AG186" s="78" t="s">
        <v>42</v>
      </c>
      <c r="AH186" s="9">
        <v>45443</v>
      </c>
      <c r="AI186" s="77" t="s">
        <v>1402</v>
      </c>
      <c r="AJ186" s="78" t="s">
        <v>43</v>
      </c>
    </row>
    <row r="187" spans="1:36" x14ac:dyDescent="0.25">
      <c r="A187" s="13">
        <v>16</v>
      </c>
      <c r="B187" s="77" t="s">
        <v>1403</v>
      </c>
      <c r="C187" s="22">
        <v>45436</v>
      </c>
      <c r="D187" s="26" t="s">
        <v>184</v>
      </c>
      <c r="E187" s="26" t="s">
        <v>194</v>
      </c>
      <c r="F187" s="26">
        <v>26868</v>
      </c>
      <c r="G187" s="9">
        <v>45433</v>
      </c>
      <c r="H187" s="26">
        <v>8</v>
      </c>
      <c r="I187" s="26">
        <v>66.5</v>
      </c>
      <c r="J187" s="17">
        <f t="shared" si="7"/>
        <v>532</v>
      </c>
      <c r="K187" s="76"/>
      <c r="L187" s="76"/>
      <c r="M187" s="76"/>
      <c r="N187" s="76"/>
      <c r="O187" s="76">
        <v>12272</v>
      </c>
      <c r="P187" s="76" t="s">
        <v>351</v>
      </c>
      <c r="Q187" s="76"/>
      <c r="R187" s="76"/>
      <c r="S187" s="76"/>
      <c r="T187" s="76"/>
      <c r="U187" s="77" t="s">
        <v>1404</v>
      </c>
      <c r="V187" s="77" t="s">
        <v>1405</v>
      </c>
      <c r="W187" s="77" t="s">
        <v>1406</v>
      </c>
      <c r="X187" s="77" t="s">
        <v>377</v>
      </c>
      <c r="Y187" s="78" t="s">
        <v>36</v>
      </c>
      <c r="Z187" s="78" t="s">
        <v>176</v>
      </c>
      <c r="AA187" s="78" t="s">
        <v>178</v>
      </c>
      <c r="AB187" s="78" t="s">
        <v>117</v>
      </c>
      <c r="AC187" s="78" t="s">
        <v>51</v>
      </c>
      <c r="AD187" s="78" t="s">
        <v>76</v>
      </c>
      <c r="AE187" s="78" t="s">
        <v>353</v>
      </c>
      <c r="AF187" s="78" t="s">
        <v>371</v>
      </c>
      <c r="AG187" s="78" t="s">
        <v>42</v>
      </c>
      <c r="AH187" s="9">
        <v>45443</v>
      </c>
      <c r="AI187" s="77" t="s">
        <v>1407</v>
      </c>
      <c r="AJ187" s="78" t="s">
        <v>43</v>
      </c>
    </row>
    <row r="188" spans="1:36" x14ac:dyDescent="0.25">
      <c r="A188" s="13">
        <v>17</v>
      </c>
      <c r="B188" s="77" t="s">
        <v>1408</v>
      </c>
      <c r="C188" s="22">
        <v>45435</v>
      </c>
      <c r="D188" s="26" t="s">
        <v>184</v>
      </c>
      <c r="E188" s="26" t="s">
        <v>1409</v>
      </c>
      <c r="F188" s="26">
        <v>25266</v>
      </c>
      <c r="G188" s="9">
        <v>45428</v>
      </c>
      <c r="H188" s="26">
        <v>32</v>
      </c>
      <c r="I188" s="26">
        <v>66.5</v>
      </c>
      <c r="J188" s="17">
        <f t="shared" si="7"/>
        <v>2128</v>
      </c>
      <c r="K188" s="76"/>
      <c r="L188" s="76"/>
      <c r="M188" s="76"/>
      <c r="N188" s="76"/>
      <c r="O188" s="76"/>
      <c r="P188" s="76"/>
      <c r="Q188" s="76">
        <v>9816</v>
      </c>
      <c r="R188" s="76" t="s">
        <v>1410</v>
      </c>
      <c r="S188" s="76"/>
      <c r="T188" s="76"/>
      <c r="U188" s="77" t="s">
        <v>1411</v>
      </c>
      <c r="V188" s="77" t="s">
        <v>1412</v>
      </c>
      <c r="W188" s="77" t="s">
        <v>1413</v>
      </c>
      <c r="X188" s="77" t="s">
        <v>146</v>
      </c>
      <c r="Y188" s="78" t="s">
        <v>36</v>
      </c>
      <c r="Z188" s="78" t="s">
        <v>53</v>
      </c>
      <c r="AA188" s="78" t="s">
        <v>211</v>
      </c>
      <c r="AB188" s="78" t="s">
        <v>144</v>
      </c>
      <c r="AC188" s="78" t="s">
        <v>141</v>
      </c>
      <c r="AD188" s="78" t="s">
        <v>208</v>
      </c>
      <c r="AE188" s="78" t="s">
        <v>847</v>
      </c>
      <c r="AF188" s="78" t="s">
        <v>1414</v>
      </c>
      <c r="AG188" s="78" t="s">
        <v>42</v>
      </c>
      <c r="AH188" s="9">
        <v>45443</v>
      </c>
      <c r="AI188" s="77" t="s">
        <v>1415</v>
      </c>
      <c r="AJ188" s="78" t="s">
        <v>43</v>
      </c>
    </row>
    <row r="189" spans="1:36" x14ac:dyDescent="0.25">
      <c r="A189" s="13">
        <v>18</v>
      </c>
      <c r="B189" s="77" t="s">
        <v>1449</v>
      </c>
      <c r="C189" s="22">
        <v>45440</v>
      </c>
      <c r="D189" s="26" t="s">
        <v>184</v>
      </c>
      <c r="E189" s="26" t="s">
        <v>300</v>
      </c>
      <c r="F189" s="26">
        <v>26758</v>
      </c>
      <c r="G189" s="9">
        <v>45417</v>
      </c>
      <c r="H189" s="26">
        <v>8</v>
      </c>
      <c r="I189" s="26">
        <v>66.5</v>
      </c>
      <c r="J189" s="17">
        <f t="shared" si="7"/>
        <v>532</v>
      </c>
      <c r="K189" s="26"/>
      <c r="L189" s="76"/>
      <c r="M189" s="76"/>
      <c r="N189" s="76"/>
      <c r="O189" s="26">
        <v>9724</v>
      </c>
      <c r="P189" s="26" t="s">
        <v>1450</v>
      </c>
      <c r="Q189" s="76"/>
      <c r="R189" s="76"/>
      <c r="S189" s="76"/>
      <c r="T189" s="76"/>
      <c r="U189" s="77" t="s">
        <v>1220</v>
      </c>
      <c r="V189" s="77" t="s">
        <v>1221</v>
      </c>
      <c r="W189" s="77" t="s">
        <v>1451</v>
      </c>
      <c r="X189" s="77" t="s">
        <v>1222</v>
      </c>
      <c r="Y189" s="78" t="s">
        <v>56</v>
      </c>
      <c r="Z189" s="78" t="s">
        <v>216</v>
      </c>
      <c r="AA189" s="78" t="s">
        <v>310</v>
      </c>
      <c r="AB189" s="78" t="s">
        <v>144</v>
      </c>
      <c r="AC189" s="78" t="s">
        <v>145</v>
      </c>
      <c r="AD189" s="78" t="s">
        <v>1452</v>
      </c>
      <c r="AE189" s="78" t="s">
        <v>1453</v>
      </c>
      <c r="AF189" s="78" t="s">
        <v>294</v>
      </c>
      <c r="AG189" s="78" t="s">
        <v>42</v>
      </c>
      <c r="AH189" s="9">
        <v>45448</v>
      </c>
      <c r="AI189" s="77" t="s">
        <v>1454</v>
      </c>
      <c r="AJ189" s="78" t="s">
        <v>43</v>
      </c>
    </row>
    <row r="190" spans="1:36" s="28" customFormat="1" x14ac:dyDescent="0.25">
      <c r="A190" s="13">
        <v>19</v>
      </c>
      <c r="B190" s="78" t="s">
        <v>1534</v>
      </c>
      <c r="C190" s="27">
        <v>45436</v>
      </c>
      <c r="D190" s="26" t="s">
        <v>184</v>
      </c>
      <c r="E190" s="26" t="s">
        <v>1535</v>
      </c>
      <c r="F190" s="26">
        <v>25267</v>
      </c>
      <c r="G190" s="27">
        <v>45429</v>
      </c>
      <c r="H190" s="26">
        <v>16</v>
      </c>
      <c r="I190" s="26">
        <v>66.5</v>
      </c>
      <c r="J190" s="63">
        <f t="shared" si="7"/>
        <v>1064</v>
      </c>
      <c r="K190" s="26"/>
      <c r="L190" s="26"/>
      <c r="M190" s="26"/>
      <c r="N190" s="26"/>
      <c r="O190" s="26">
        <v>9817</v>
      </c>
      <c r="P190" s="26" t="s">
        <v>1536</v>
      </c>
      <c r="Q190" s="26"/>
      <c r="R190" s="26"/>
      <c r="S190" s="26"/>
      <c r="T190" s="26"/>
      <c r="U190" s="78" t="s">
        <v>1537</v>
      </c>
      <c r="V190" s="78" t="s">
        <v>1538</v>
      </c>
      <c r="W190" s="78" t="s">
        <v>1539</v>
      </c>
      <c r="X190" s="78" t="s">
        <v>250</v>
      </c>
      <c r="Y190" s="78" t="s">
        <v>36</v>
      </c>
      <c r="Z190" s="78" t="s">
        <v>217</v>
      </c>
      <c r="AA190" s="78" t="s">
        <v>69</v>
      </c>
      <c r="AB190" s="78" t="s">
        <v>144</v>
      </c>
      <c r="AC190" s="78" t="s">
        <v>60</v>
      </c>
      <c r="AD190" s="78" t="s">
        <v>251</v>
      </c>
      <c r="AE190" s="78" t="s">
        <v>1540</v>
      </c>
      <c r="AF190" s="78" t="s">
        <v>262</v>
      </c>
      <c r="AG190" s="78" t="s">
        <v>42</v>
      </c>
      <c r="AH190" s="27">
        <v>45460</v>
      </c>
      <c r="AI190" s="78" t="s">
        <v>1592</v>
      </c>
      <c r="AJ190" s="78" t="s">
        <v>43</v>
      </c>
    </row>
    <row r="191" spans="1:36" x14ac:dyDescent="0.25">
      <c r="A191" s="13">
        <v>20</v>
      </c>
      <c r="B191" s="77" t="s">
        <v>1541</v>
      </c>
      <c r="C191" s="22">
        <v>45435</v>
      </c>
      <c r="D191" s="26" t="s">
        <v>184</v>
      </c>
      <c r="E191" s="26" t="s">
        <v>194</v>
      </c>
      <c r="F191" s="26">
        <v>25270</v>
      </c>
      <c r="G191" s="9">
        <v>45429</v>
      </c>
      <c r="H191" s="26">
        <v>16</v>
      </c>
      <c r="I191" s="26">
        <v>66.5</v>
      </c>
      <c r="J191" s="17">
        <f t="shared" si="7"/>
        <v>1064</v>
      </c>
      <c r="K191" s="76"/>
      <c r="L191" s="76"/>
      <c r="M191" s="76"/>
      <c r="N191" s="76"/>
      <c r="O191" s="26">
        <v>9819</v>
      </c>
      <c r="P191" s="26" t="s">
        <v>1542</v>
      </c>
      <c r="Q191" s="76"/>
      <c r="R191" s="76"/>
      <c r="S191" s="76"/>
      <c r="T191" s="76"/>
      <c r="U191" s="77" t="s">
        <v>1543</v>
      </c>
      <c r="V191" s="77" t="s">
        <v>1544</v>
      </c>
      <c r="W191" s="77" t="s">
        <v>1545</v>
      </c>
      <c r="X191" s="77" t="s">
        <v>250</v>
      </c>
      <c r="Y191" s="78" t="s">
        <v>36</v>
      </c>
      <c r="Z191" s="78" t="s">
        <v>217</v>
      </c>
      <c r="AA191" s="78" t="s">
        <v>166</v>
      </c>
      <c r="AB191" s="78" t="s">
        <v>144</v>
      </c>
      <c r="AC191" s="78" t="s">
        <v>77</v>
      </c>
      <c r="AD191" s="78" t="s">
        <v>74</v>
      </c>
      <c r="AE191" s="78" t="s">
        <v>1540</v>
      </c>
      <c r="AF191" s="78" t="s">
        <v>138</v>
      </c>
      <c r="AG191" s="78" t="s">
        <v>42</v>
      </c>
      <c r="AH191" s="9">
        <v>45453</v>
      </c>
      <c r="AI191" s="77" t="s">
        <v>1546</v>
      </c>
      <c r="AJ191" s="78" t="s">
        <v>43</v>
      </c>
    </row>
    <row r="192" spans="1:36" x14ac:dyDescent="0.25">
      <c r="A192" s="13">
        <v>21</v>
      </c>
      <c r="B192" s="77" t="s">
        <v>1547</v>
      </c>
      <c r="C192" s="22">
        <v>45427</v>
      </c>
      <c r="D192" s="26" t="s">
        <v>97</v>
      </c>
      <c r="E192" s="26" t="s">
        <v>152</v>
      </c>
      <c r="F192" s="26">
        <v>26757</v>
      </c>
      <c r="G192" s="9">
        <v>45408</v>
      </c>
      <c r="H192" s="26">
        <v>40</v>
      </c>
      <c r="I192" s="26">
        <v>66.39</v>
      </c>
      <c r="J192" s="63">
        <f t="shared" si="7"/>
        <v>2655.6</v>
      </c>
      <c r="K192" s="76">
        <v>9723</v>
      </c>
      <c r="L192" s="76" t="s">
        <v>1548</v>
      </c>
      <c r="M192" s="76"/>
      <c r="N192" s="76"/>
      <c r="O192" s="76"/>
      <c r="P192" s="76"/>
      <c r="Q192" s="76"/>
      <c r="R192" s="76"/>
      <c r="S192" s="76">
        <v>2065</v>
      </c>
      <c r="T192" s="76" t="s">
        <v>1549</v>
      </c>
      <c r="U192" s="77" t="s">
        <v>1550</v>
      </c>
      <c r="V192" s="77" t="s">
        <v>1551</v>
      </c>
      <c r="W192" s="77" t="s">
        <v>1552</v>
      </c>
      <c r="X192" s="77" t="s">
        <v>1070</v>
      </c>
      <c r="Y192" s="78" t="s">
        <v>36</v>
      </c>
      <c r="Z192" s="78" t="s">
        <v>141</v>
      </c>
      <c r="AA192" s="78" t="s">
        <v>69</v>
      </c>
      <c r="AB192" s="78" t="s">
        <v>144</v>
      </c>
      <c r="AC192" s="78" t="s">
        <v>121</v>
      </c>
      <c r="AD192" s="78" t="s">
        <v>89</v>
      </c>
      <c r="AE192" s="78" t="s">
        <v>1553</v>
      </c>
      <c r="AF192" s="78" t="s">
        <v>296</v>
      </c>
      <c r="AG192" s="78" t="s">
        <v>72</v>
      </c>
      <c r="AH192" s="9">
        <v>45453</v>
      </c>
      <c r="AI192" s="77" t="s">
        <v>1554</v>
      </c>
      <c r="AJ192" s="78" t="s">
        <v>43</v>
      </c>
    </row>
    <row r="193" spans="1:36" x14ac:dyDescent="0.25">
      <c r="A193" s="13">
        <v>22</v>
      </c>
      <c r="B193" s="77" t="s">
        <v>1565</v>
      </c>
      <c r="C193" s="22">
        <v>45436</v>
      </c>
      <c r="D193" s="26" t="s">
        <v>184</v>
      </c>
      <c r="E193" s="26" t="s">
        <v>194</v>
      </c>
      <c r="F193" s="26">
        <v>25268</v>
      </c>
      <c r="G193" s="9">
        <v>45429</v>
      </c>
      <c r="H193" s="26">
        <v>8</v>
      </c>
      <c r="I193" s="26">
        <v>66.5</v>
      </c>
      <c r="J193" s="63">
        <f t="shared" si="7"/>
        <v>532</v>
      </c>
      <c r="K193" s="76"/>
      <c r="L193" s="76"/>
      <c r="M193" s="76"/>
      <c r="N193" s="76"/>
      <c r="O193" s="26">
        <v>9818</v>
      </c>
      <c r="P193" s="26" t="s">
        <v>1542</v>
      </c>
      <c r="Q193" s="76"/>
      <c r="R193" s="76"/>
      <c r="S193" s="76"/>
      <c r="T193" s="76"/>
      <c r="U193" s="77" t="s">
        <v>1566</v>
      </c>
      <c r="V193" s="77" t="s">
        <v>1567</v>
      </c>
      <c r="W193" s="77" t="s">
        <v>1568</v>
      </c>
      <c r="X193" s="77" t="s">
        <v>250</v>
      </c>
      <c r="Y193" s="78" t="s">
        <v>36</v>
      </c>
      <c r="Z193" s="78" t="s">
        <v>217</v>
      </c>
      <c r="AA193" s="78" t="s">
        <v>69</v>
      </c>
      <c r="AB193" s="78" t="s">
        <v>144</v>
      </c>
      <c r="AC193" s="78" t="s">
        <v>60</v>
      </c>
      <c r="AD193" s="78" t="s">
        <v>251</v>
      </c>
      <c r="AE193" s="78" t="s">
        <v>1540</v>
      </c>
      <c r="AF193" s="78" t="s">
        <v>341</v>
      </c>
      <c r="AG193" s="78" t="s">
        <v>42</v>
      </c>
      <c r="AH193" s="9">
        <v>45456</v>
      </c>
      <c r="AI193" s="77" t="s">
        <v>1569</v>
      </c>
      <c r="AJ193" s="78" t="s">
        <v>43</v>
      </c>
    </row>
    <row r="194" spans="1:36" x14ac:dyDescent="0.25">
      <c r="J194" s="85">
        <f>SUM(J172:J193)</f>
        <v>38397.4</v>
      </c>
    </row>
  </sheetData>
  <mergeCells count="11">
    <mergeCell ref="A171:AI171"/>
    <mergeCell ref="Y1:AA1"/>
    <mergeCell ref="AB1:AD1"/>
    <mergeCell ref="A54:AI54"/>
    <mergeCell ref="A80:AI80"/>
    <mergeCell ref="A115:AI115"/>
    <mergeCell ref="A145:AI145"/>
    <mergeCell ref="Y24:AA24"/>
    <mergeCell ref="AB24:AD24"/>
    <mergeCell ref="Y137:AA137"/>
    <mergeCell ref="AB137:AD13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daniele</dc:creator>
  <cp:lastModifiedBy>Wellington Honorato de Aragão Júnior</cp:lastModifiedBy>
  <cp:revision>6</cp:revision>
  <cp:lastPrinted>2023-06-26T18:42:15Z</cp:lastPrinted>
  <dcterms:created xsi:type="dcterms:W3CDTF">2014-02-06T16:59:03Z</dcterms:created>
  <dcterms:modified xsi:type="dcterms:W3CDTF">2024-06-17T13:20:42Z</dcterms:modified>
  <dc:language>pt-BR</dc:language>
</cp:coreProperties>
</file>